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8" activeTab="0"/>
  </bookViews>
  <sheets>
    <sheet name="Příloha č3 Z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<sst xmlns="http://schemas.openxmlformats.org/spreadsheetml/2006/main" count="71" uniqueCount="50">
  <si>
    <t>KRYCÍ LIST nabídky</t>
  </si>
  <si>
    <t>Zadavatel</t>
  </si>
  <si>
    <t>Název</t>
  </si>
  <si>
    <t>Městská část Praha 4</t>
  </si>
  <si>
    <t>Sídlo</t>
  </si>
  <si>
    <t>Antala Staška 2059/80b, 140 46 Praha 4 – Krč</t>
  </si>
  <si>
    <t>IČO</t>
  </si>
  <si>
    <t>00063584</t>
  </si>
  <si>
    <t>Dodavatel</t>
  </si>
  <si>
    <t>Adresa pro poštovní styk</t>
  </si>
  <si>
    <t>Právní forma dodavatele/spisová značka v obchodním rejstříku</t>
  </si>
  <si>
    <t>IČO/DIČ</t>
  </si>
  <si>
    <t>Forma podniku dodavatele</t>
  </si>
  <si>
    <t>Dodavatel uvede, zdali je malým, středním nebo velkým podnikem dle Doporučení Komise č. 2003/361/ES, o definici mikropodniků, malých a středních podniků</t>
  </si>
  <si>
    <t>Osoba oprávněná jednat za dodavatele</t>
  </si>
  <si>
    <t>Ukázka vlastnoručního podpisu osoby oprávněné jednat za dodavatele</t>
  </si>
  <si>
    <t>Kontaktní osoba (jméno, pracovní zařazení)</t>
  </si>
  <si>
    <t>Telefon/mail</t>
  </si>
  <si>
    <t>Podrobné členění nabídkové ceny</t>
  </si>
  <si>
    <t>V ________________ dne _____________</t>
  </si>
  <si>
    <t>____________________________________</t>
  </si>
  <si>
    <t>Jméno, příjmení a podpis osoby,  oprávněné jednat jménem účastníka</t>
  </si>
  <si>
    <t>Kategorie</t>
  </si>
  <si>
    <t>paušál za 1 ks zařízení za měsíc bez DPH</t>
  </si>
  <si>
    <t>počet zařízení</t>
  </si>
  <si>
    <t>cena celkem za měsíc</t>
  </si>
  <si>
    <t>cena celkem za 48 měsíců</t>
  </si>
  <si>
    <t>I.</t>
  </si>
  <si>
    <t>II.</t>
  </si>
  <si>
    <t>III.</t>
  </si>
  <si>
    <t>IV.</t>
  </si>
  <si>
    <t>celkem</t>
  </si>
  <si>
    <t>cena bez DPH za 1 černobílý tisk/kopii</t>
  </si>
  <si>
    <t>předpokládaný měsíční nátisk A4 jednoho zařízení (A3 = 2xA4)</t>
  </si>
  <si>
    <t>A4</t>
  </si>
  <si>
    <t>cena bez DPH za 1 barevný tisk/kopii</t>
  </si>
  <si>
    <t>cena za 1 ks papíru A4 (A3 = 2xA4) bez DPH</t>
  </si>
  <si>
    <t>předpokládaná spotřeba za 
48 měsíců</t>
  </si>
  <si>
    <t>cena celkem za 
48 měsíců</t>
  </si>
  <si>
    <t>Systém pro řízení a správu tisků (SW)</t>
  </si>
  <si>
    <t>paušál za měsíc bez DPH</t>
  </si>
  <si>
    <t>Systém pro OCR – převod tištěných papírů do elektronické podoby (SW)</t>
  </si>
  <si>
    <t>DPH 21%</t>
  </si>
  <si>
    <t>Z toho příslušenství III. Vstupní zásobník papíru na 2000 listů A4 (min.)</t>
  </si>
  <si>
    <t>Z toho příslušenství III. Finisher – sešívání, tvorba brožur</t>
  </si>
  <si>
    <t>Z toho příslušenství III. Děrování</t>
  </si>
  <si>
    <t>Celková nabídková cena bez DPH</t>
  </si>
  <si>
    <t>Celková nabídková cena včetně DPH</t>
  </si>
  <si>
    <t>Jakožto účastník dále prohlašuji, že výše uvedená celková nabídková cena za provedení veřejné zakázky s názvem „Outsourcing tiskových služeb pro městskou část Praha 4“ zahrnuje veškeré náklady, které účastníkovi vzniknou v souvislosti s plněním veřejné zakázky, je stanovena po dobu platnosti a účinnosti smlouvy a její překročení je možné pouze při splnění podmínek v zadávací dokumentaci, resp. návrhu smlouvy. Nabídková cena je stanovena jako nejvýše přípustná. Další podmínky pro překročení nabídkové ceny jsou uvedeny v návrhu smlouvy.</t>
  </si>
  <si>
    <r>
      <t>v zadávacím řízení, vedeném v otevřeném řízení, k zadání veřejné zakázky na dodávky „</t>
    </r>
    <r>
      <rPr>
        <b/>
        <sz val="11"/>
        <color rgb="FF000000"/>
        <rFont val="Arial"/>
        <family val="2"/>
      </rPr>
      <t>Outsourcing tiskových služeb pro městskou část Praha 4</t>
    </r>
    <r>
      <rPr>
        <sz val="11"/>
        <color rgb="FF000000"/>
        <rFont val="Arial"/>
        <family val="2"/>
      </rPr>
      <t>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</si>
</sst>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D5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left" wrapText="1"/>
      <protection hidden="1"/>
    </xf>
    <xf numFmtId="0" fontId="0" fillId="2" borderId="0" xfId="0" applyFill="1" applyBorder="1"/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/>
    <xf numFmtId="0" fontId="0" fillId="0" borderId="0" xfId="0" applyBorder="1"/>
    <xf numFmtId="0" fontId="7" fillId="0" borderId="5" xfId="0" applyFont="1" applyBorder="1" applyAlignment="1">
      <alignment horizontal="center"/>
    </xf>
    <xf numFmtId="164" fontId="7" fillId="0" borderId="5" xfId="0" applyNumberFormat="1" applyFont="1" applyFill="1" applyBorder="1"/>
    <xf numFmtId="164" fontId="7" fillId="0" borderId="5" xfId="0" applyNumberFormat="1" applyFont="1" applyBorder="1"/>
    <xf numFmtId="164" fontId="7" fillId="3" borderId="6" xfId="0" applyNumberFormat="1" applyFont="1" applyFill="1" applyBorder="1" applyAlignment="1">
      <alignment horizontal="right" vertical="center" wrapText="1"/>
    </xf>
    <xf numFmtId="164" fontId="7" fillId="3" borderId="7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/>
    <xf numFmtId="0" fontId="7" fillId="0" borderId="8" xfId="0" applyFont="1" applyBorder="1" applyAlignment="1">
      <alignment horizontal="center" vertical="center" wrapText="1"/>
    </xf>
    <xf numFmtId="164" fontId="7" fillId="0" borderId="9" xfId="0" applyNumberFormat="1" applyFont="1" applyBorder="1"/>
    <xf numFmtId="0" fontId="7" fillId="0" borderId="8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0" fillId="0" borderId="10" xfId="0" applyBorder="1"/>
    <xf numFmtId="0" fontId="0" fillId="0" borderId="11" xfId="0" applyBorder="1"/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7" fillId="0" borderId="13" xfId="0" applyNumberFormat="1" applyFont="1" applyBorder="1"/>
    <xf numFmtId="164" fontId="8" fillId="0" borderId="14" xfId="0" applyNumberFormat="1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164" fontId="7" fillId="0" borderId="16" xfId="0" applyNumberFormat="1" applyFont="1" applyFill="1" applyBorder="1"/>
    <xf numFmtId="164" fontId="7" fillId="0" borderId="17" xfId="0" applyNumberFormat="1" applyFont="1" applyBorder="1"/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64" fontId="9" fillId="3" borderId="19" xfId="0" applyNumberFormat="1" applyFont="1" applyFill="1" applyBorder="1" applyAlignment="1">
      <alignment horizontal="right" vertical="center"/>
    </xf>
    <xf numFmtId="164" fontId="9" fillId="3" borderId="20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164" fontId="9" fillId="3" borderId="22" xfId="0" applyNumberFormat="1" applyFont="1" applyFill="1" applyBorder="1" applyAlignment="1">
      <alignment horizontal="right" vertical="center"/>
    </xf>
    <xf numFmtId="164" fontId="9" fillId="3" borderId="23" xfId="0" applyNumberFormat="1" applyFont="1" applyFill="1" applyBorder="1" applyAlignment="1">
      <alignment horizontal="right" vertical="center"/>
    </xf>
    <xf numFmtId="164" fontId="9" fillId="3" borderId="24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64" fontId="9" fillId="3" borderId="6" xfId="0" applyNumberFormat="1" applyFont="1" applyFill="1" applyBorder="1" applyAlignment="1">
      <alignment horizontal="right" vertical="center"/>
    </xf>
    <xf numFmtId="164" fontId="9" fillId="3" borderId="25" xfId="0" applyNumberFormat="1" applyFont="1" applyFill="1" applyBorder="1" applyAlignment="1">
      <alignment horizontal="right" vertical="center"/>
    </xf>
    <xf numFmtId="164" fontId="9" fillId="3" borderId="26" xfId="0" applyNumberFormat="1" applyFont="1" applyFill="1" applyBorder="1" applyAlignment="1">
      <alignment horizontal="right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right"/>
    </xf>
    <xf numFmtId="164" fontId="7" fillId="3" borderId="21" xfId="0" applyNumberFormat="1" applyFont="1" applyFill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0" fillId="4" borderId="1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7" fillId="3" borderId="7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164" fontId="7" fillId="3" borderId="32" xfId="0" applyNumberFormat="1" applyFont="1" applyFill="1" applyBorder="1" applyAlignment="1">
      <alignment horizontal="right" vertical="center" wrapText="1"/>
    </xf>
    <xf numFmtId="164" fontId="7" fillId="3" borderId="35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49" fontId="4" fillId="3" borderId="9" xfId="0" applyNumberFormat="1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workbookViewId="0" topLeftCell="A1">
      <selection activeCell="A2" sqref="A2:G2"/>
    </sheetView>
  </sheetViews>
  <sheetFormatPr defaultColWidth="9.140625" defaultRowHeight="15"/>
  <cols>
    <col min="1" max="1" width="68.421875" style="0" customWidth="1"/>
    <col min="2" max="2" width="11.28125" style="0" customWidth="1"/>
    <col min="3" max="3" width="16.28125" style="0" customWidth="1"/>
    <col min="4" max="4" width="15.7109375" style="0" customWidth="1"/>
    <col min="5" max="5" width="18.140625" style="0" customWidth="1"/>
    <col min="6" max="6" width="18.00390625" style="0" customWidth="1"/>
    <col min="7" max="7" width="17.00390625" style="0" customWidth="1"/>
  </cols>
  <sheetData>
    <row r="1" spans="1:7" ht="15">
      <c r="A1" s="111" t="s">
        <v>0</v>
      </c>
      <c r="B1" s="112"/>
      <c r="C1" s="112"/>
      <c r="D1" s="112"/>
      <c r="E1" s="112"/>
      <c r="F1" s="112"/>
      <c r="G1" s="113"/>
    </row>
    <row r="2" spans="1:7" ht="15">
      <c r="A2" s="114" t="s">
        <v>49</v>
      </c>
      <c r="B2" s="115"/>
      <c r="C2" s="115"/>
      <c r="D2" s="115"/>
      <c r="E2" s="115"/>
      <c r="F2" s="115"/>
      <c r="G2" s="116"/>
    </row>
    <row r="3" spans="1:7" ht="16.2" thickBot="1">
      <c r="A3" s="126"/>
      <c r="B3" s="127"/>
      <c r="C3" s="127"/>
      <c r="D3" s="127"/>
      <c r="E3" s="127"/>
      <c r="F3" s="127"/>
      <c r="G3" s="128"/>
    </row>
    <row r="4" spans="1:7" ht="15" thickBot="1">
      <c r="A4" s="117" t="s">
        <v>1</v>
      </c>
      <c r="B4" s="118"/>
      <c r="C4" s="118"/>
      <c r="D4" s="118"/>
      <c r="E4" s="118"/>
      <c r="F4" s="118"/>
      <c r="G4" s="119"/>
    </row>
    <row r="5" spans="1:7" ht="15">
      <c r="A5" s="1" t="s">
        <v>2</v>
      </c>
      <c r="B5" s="120" t="s">
        <v>3</v>
      </c>
      <c r="C5" s="121"/>
      <c r="D5" s="121"/>
      <c r="E5" s="121"/>
      <c r="F5" s="121"/>
      <c r="G5" s="122"/>
    </row>
    <row r="6" spans="1:7" ht="15">
      <c r="A6" s="2" t="s">
        <v>4</v>
      </c>
      <c r="B6" s="123" t="s">
        <v>5</v>
      </c>
      <c r="C6" s="124"/>
      <c r="D6" s="124"/>
      <c r="E6" s="124"/>
      <c r="F6" s="124"/>
      <c r="G6" s="125"/>
    </row>
    <row r="7" spans="1:7" ht="15" thickBot="1">
      <c r="A7" s="3" t="s">
        <v>6</v>
      </c>
      <c r="B7" s="108" t="s">
        <v>7</v>
      </c>
      <c r="C7" s="109"/>
      <c r="D7" s="109"/>
      <c r="E7" s="109"/>
      <c r="F7" s="109"/>
      <c r="G7" s="110"/>
    </row>
    <row r="8" spans="1:7" ht="15" thickBot="1">
      <c r="A8" s="89" t="s">
        <v>8</v>
      </c>
      <c r="B8" s="90"/>
      <c r="C8" s="90"/>
      <c r="D8" s="90"/>
      <c r="E8" s="90"/>
      <c r="F8" s="90"/>
      <c r="G8" s="91"/>
    </row>
    <row r="9" spans="1:7" ht="31.8" customHeight="1">
      <c r="A9" s="1" t="s">
        <v>2</v>
      </c>
      <c r="B9" s="92"/>
      <c r="C9" s="93"/>
      <c r="D9" s="93"/>
      <c r="E9" s="93"/>
      <c r="F9" s="93"/>
      <c r="G9" s="94"/>
    </row>
    <row r="10" spans="1:7" ht="31.8" customHeight="1">
      <c r="A10" s="2" t="s">
        <v>4</v>
      </c>
      <c r="B10" s="95"/>
      <c r="C10" s="96"/>
      <c r="D10" s="96"/>
      <c r="E10" s="96"/>
      <c r="F10" s="96"/>
      <c r="G10" s="97"/>
    </row>
    <row r="11" spans="1:7" ht="31.8" customHeight="1">
      <c r="A11" s="2" t="s">
        <v>9</v>
      </c>
      <c r="B11" s="95"/>
      <c r="C11" s="96"/>
      <c r="D11" s="96"/>
      <c r="E11" s="96"/>
      <c r="F11" s="96"/>
      <c r="G11" s="97"/>
    </row>
    <row r="12" spans="1:7" ht="31.8" customHeight="1">
      <c r="A12" s="2" t="s">
        <v>10</v>
      </c>
      <c r="B12" s="95"/>
      <c r="C12" s="96"/>
      <c r="D12" s="96"/>
      <c r="E12" s="96"/>
      <c r="F12" s="96"/>
      <c r="G12" s="97"/>
    </row>
    <row r="13" spans="1:7" ht="31.8" customHeight="1">
      <c r="A13" s="2" t="s">
        <v>11</v>
      </c>
      <c r="B13" s="98"/>
      <c r="C13" s="99"/>
      <c r="D13" s="99"/>
      <c r="E13" s="99"/>
      <c r="F13" s="99"/>
      <c r="G13" s="100"/>
    </row>
    <row r="14" spans="1:7" ht="31.8" customHeight="1">
      <c r="A14" s="2" t="s">
        <v>12</v>
      </c>
      <c r="B14" s="101" t="s">
        <v>13</v>
      </c>
      <c r="C14" s="96"/>
      <c r="D14" s="96"/>
      <c r="E14" s="96"/>
      <c r="F14" s="96"/>
      <c r="G14" s="97"/>
    </row>
    <row r="15" spans="1:7" ht="31.8" customHeight="1">
      <c r="A15" s="2" t="s">
        <v>14</v>
      </c>
      <c r="B15" s="95"/>
      <c r="C15" s="96"/>
      <c r="D15" s="96"/>
      <c r="E15" s="96"/>
      <c r="F15" s="96"/>
      <c r="G15" s="97"/>
    </row>
    <row r="16" spans="1:7" ht="31.8" customHeight="1">
      <c r="A16" s="2" t="s">
        <v>15</v>
      </c>
      <c r="B16" s="95"/>
      <c r="C16" s="96"/>
      <c r="D16" s="96"/>
      <c r="E16" s="96"/>
      <c r="F16" s="96"/>
      <c r="G16" s="97"/>
    </row>
    <row r="17" spans="1:7" ht="31.8" customHeight="1">
      <c r="A17" s="2" t="s">
        <v>16</v>
      </c>
      <c r="B17" s="95"/>
      <c r="C17" s="96"/>
      <c r="D17" s="96"/>
      <c r="E17" s="96"/>
      <c r="F17" s="96"/>
      <c r="G17" s="97"/>
    </row>
    <row r="18" spans="1:7" ht="31.8" customHeight="1" thickBot="1">
      <c r="A18" s="4" t="s">
        <v>17</v>
      </c>
      <c r="B18" s="102"/>
      <c r="C18" s="103"/>
      <c r="D18" s="103"/>
      <c r="E18" s="103"/>
      <c r="F18" s="103"/>
      <c r="G18" s="104"/>
    </row>
    <row r="19" spans="1:7" ht="15">
      <c r="A19" s="105" t="s">
        <v>18</v>
      </c>
      <c r="B19" s="105"/>
      <c r="C19" s="105"/>
      <c r="D19" s="105"/>
      <c r="E19" s="105"/>
      <c r="F19" s="105"/>
      <c r="G19" s="105"/>
    </row>
    <row r="20" spans="1:7" ht="15.6" customHeight="1" thickBot="1">
      <c r="A20" s="106"/>
      <c r="B20" s="106"/>
      <c r="C20" s="106"/>
      <c r="D20" s="106"/>
      <c r="E20" s="106"/>
      <c r="F20" s="106"/>
      <c r="G20" s="107"/>
    </row>
    <row r="21" spans="1:7" ht="16.5" customHeight="1">
      <c r="A21" s="67" t="s">
        <v>22</v>
      </c>
      <c r="B21" s="57" t="s">
        <v>23</v>
      </c>
      <c r="C21" s="57"/>
      <c r="D21" s="79" t="s">
        <v>24</v>
      </c>
      <c r="E21" s="57" t="s">
        <v>25</v>
      </c>
      <c r="F21" s="82" t="s">
        <v>26</v>
      </c>
      <c r="G21" s="9"/>
    </row>
    <row r="22" spans="1:6" ht="54" customHeight="1" thickBot="1">
      <c r="A22" s="88"/>
      <c r="B22" s="81"/>
      <c r="C22" s="81"/>
      <c r="D22" s="80"/>
      <c r="E22" s="81"/>
      <c r="F22" s="83"/>
    </row>
    <row r="23" spans="1:6" ht="15">
      <c r="A23" s="30" t="s">
        <v>27</v>
      </c>
      <c r="B23" s="84"/>
      <c r="C23" s="85"/>
      <c r="D23" s="31">
        <v>123</v>
      </c>
      <c r="E23" s="32">
        <f>D23*B23</f>
        <v>0</v>
      </c>
      <c r="F23" s="33">
        <f>E23*48</f>
        <v>0</v>
      </c>
    </row>
    <row r="24" spans="1:6" ht="15">
      <c r="A24" s="19" t="s">
        <v>28</v>
      </c>
      <c r="B24" s="76"/>
      <c r="C24" s="77"/>
      <c r="D24" s="10">
        <v>55</v>
      </c>
      <c r="E24" s="11">
        <f aca="true" t="shared" si="0" ref="E24:E29">D24*B24</f>
        <v>0</v>
      </c>
      <c r="F24" s="20">
        <f aca="true" t="shared" si="1" ref="F24:F29">E24*48</f>
        <v>0</v>
      </c>
    </row>
    <row r="25" spans="1:6" ht="15">
      <c r="A25" s="19" t="s">
        <v>29</v>
      </c>
      <c r="B25" s="76"/>
      <c r="C25" s="77"/>
      <c r="D25" s="10">
        <v>36</v>
      </c>
      <c r="E25" s="11">
        <f t="shared" si="0"/>
        <v>0</v>
      </c>
      <c r="F25" s="20">
        <f t="shared" si="1"/>
        <v>0</v>
      </c>
    </row>
    <row r="26" spans="1:6" ht="30" customHeight="1">
      <c r="A26" s="39" t="s">
        <v>43</v>
      </c>
      <c r="B26" s="13"/>
      <c r="C26" s="14"/>
      <c r="D26" s="10">
        <v>16</v>
      </c>
      <c r="E26" s="11">
        <f>C26*D26</f>
        <v>0</v>
      </c>
      <c r="F26" s="20">
        <f t="shared" si="1"/>
        <v>0</v>
      </c>
    </row>
    <row r="27" spans="1:6" ht="30" customHeight="1">
      <c r="A27" s="39" t="s">
        <v>44</v>
      </c>
      <c r="B27" s="13"/>
      <c r="C27" s="14"/>
      <c r="D27" s="10">
        <v>15</v>
      </c>
      <c r="E27" s="11">
        <f>C27*D27</f>
        <v>0</v>
      </c>
      <c r="F27" s="20">
        <f t="shared" si="1"/>
        <v>0</v>
      </c>
    </row>
    <row r="28" spans="1:6" ht="15">
      <c r="A28" s="39" t="s">
        <v>45</v>
      </c>
      <c r="B28" s="13"/>
      <c r="C28" s="14"/>
      <c r="D28" s="10">
        <v>1</v>
      </c>
      <c r="E28" s="11">
        <f>C28*D28</f>
        <v>0</v>
      </c>
      <c r="F28" s="20">
        <f t="shared" si="1"/>
        <v>0</v>
      </c>
    </row>
    <row r="29" spans="1:6" ht="15">
      <c r="A29" s="19" t="s">
        <v>30</v>
      </c>
      <c r="B29" s="76"/>
      <c r="C29" s="77"/>
      <c r="D29" s="10">
        <v>1</v>
      </c>
      <c r="E29" s="11">
        <f t="shared" si="0"/>
        <v>0</v>
      </c>
      <c r="F29" s="20">
        <f t="shared" si="1"/>
        <v>0</v>
      </c>
    </row>
    <row r="30" spans="1:6" ht="15">
      <c r="A30" s="21" t="s">
        <v>31</v>
      </c>
      <c r="B30" s="78"/>
      <c r="C30" s="78"/>
      <c r="D30" s="10">
        <v>215</v>
      </c>
      <c r="E30" s="12">
        <f>SUM(E23:E29)</f>
        <v>0</v>
      </c>
      <c r="F30" s="22">
        <f>SUM(F23:F29)</f>
        <v>0</v>
      </c>
    </row>
    <row r="31" spans="1:6" ht="15">
      <c r="A31" s="23"/>
      <c r="B31" s="9"/>
      <c r="C31" s="9"/>
      <c r="D31" s="9"/>
      <c r="E31" s="9"/>
      <c r="F31" s="24"/>
    </row>
    <row r="32" spans="1:6" ht="66" customHeight="1">
      <c r="A32" s="68" t="s">
        <v>22</v>
      </c>
      <c r="B32" s="34" t="s">
        <v>32</v>
      </c>
      <c r="C32" s="73" t="s">
        <v>33</v>
      </c>
      <c r="D32" s="73" t="s">
        <v>24</v>
      </c>
      <c r="E32" s="58" t="s">
        <v>25</v>
      </c>
      <c r="F32" s="75" t="s">
        <v>26</v>
      </c>
    </row>
    <row r="33" spans="1:6" ht="22.5" customHeight="1">
      <c r="A33" s="68"/>
      <c r="B33" s="35" t="s">
        <v>34</v>
      </c>
      <c r="C33" s="74"/>
      <c r="D33" s="74"/>
      <c r="E33" s="58"/>
      <c r="F33" s="75"/>
    </row>
    <row r="34" spans="1:6" ht="15">
      <c r="A34" s="19" t="s">
        <v>27</v>
      </c>
      <c r="B34" s="15"/>
      <c r="C34" s="16">
        <v>600</v>
      </c>
      <c r="D34" s="10">
        <f>D23</f>
        <v>123</v>
      </c>
      <c r="E34" s="12">
        <f>B34*C34*D34</f>
        <v>0</v>
      </c>
      <c r="F34" s="20">
        <f>E34*48</f>
        <v>0</v>
      </c>
    </row>
    <row r="35" spans="1:6" ht="15">
      <c r="A35" s="19" t="s">
        <v>28</v>
      </c>
      <c r="B35" s="15"/>
      <c r="C35" s="16">
        <v>700</v>
      </c>
      <c r="D35" s="10">
        <f>D24</f>
        <v>55</v>
      </c>
      <c r="E35" s="12">
        <f aca="true" t="shared" si="2" ref="E35:E36">B35*C35*D35</f>
        <v>0</v>
      </c>
      <c r="F35" s="20">
        <f aca="true" t="shared" si="3" ref="F35:F36">E35*48</f>
        <v>0</v>
      </c>
    </row>
    <row r="36" spans="1:6" ht="15">
      <c r="A36" s="19" t="s">
        <v>29</v>
      </c>
      <c r="B36" s="15"/>
      <c r="C36" s="16">
        <v>2000</v>
      </c>
      <c r="D36" s="10">
        <f>D25</f>
        <v>36</v>
      </c>
      <c r="E36" s="12">
        <f t="shared" si="2"/>
        <v>0</v>
      </c>
      <c r="F36" s="20">
        <f t="shared" si="3"/>
        <v>0</v>
      </c>
    </row>
    <row r="37" spans="1:6" ht="15">
      <c r="A37" s="21" t="s">
        <v>31</v>
      </c>
      <c r="B37" s="17"/>
      <c r="C37" s="17"/>
      <c r="D37" s="10">
        <f>SUM(D34:D36)</f>
        <v>214</v>
      </c>
      <c r="E37" s="12">
        <f>SUM(E34:E36)</f>
        <v>0</v>
      </c>
      <c r="F37" s="22">
        <f>SUM(F34:F36)</f>
        <v>0</v>
      </c>
    </row>
    <row r="38" spans="1:6" ht="15">
      <c r="A38" s="23"/>
      <c r="B38" s="9"/>
      <c r="C38" s="9"/>
      <c r="D38" s="9"/>
      <c r="E38" s="9"/>
      <c r="F38" s="24"/>
    </row>
    <row r="39" spans="1:6" ht="46.95" customHeight="1">
      <c r="A39" s="68" t="s">
        <v>22</v>
      </c>
      <c r="B39" s="34" t="s">
        <v>35</v>
      </c>
      <c r="C39" s="73" t="s">
        <v>33</v>
      </c>
      <c r="D39" s="73" t="s">
        <v>24</v>
      </c>
      <c r="E39" s="58" t="s">
        <v>25</v>
      </c>
      <c r="F39" s="75" t="s">
        <v>26</v>
      </c>
    </row>
    <row r="40" spans="1:6" ht="34.95" customHeight="1">
      <c r="A40" s="68"/>
      <c r="B40" s="35" t="s">
        <v>34</v>
      </c>
      <c r="C40" s="74"/>
      <c r="D40" s="74"/>
      <c r="E40" s="58"/>
      <c r="F40" s="75"/>
    </row>
    <row r="41" spans="1:6" ht="15">
      <c r="A41" s="19" t="s">
        <v>29</v>
      </c>
      <c r="B41" s="15"/>
      <c r="C41" s="16">
        <v>1000</v>
      </c>
      <c r="D41" s="10">
        <f>D25</f>
        <v>36</v>
      </c>
      <c r="E41" s="12">
        <f>B41*C41*D41</f>
        <v>0</v>
      </c>
      <c r="F41" s="20">
        <f>E41*48</f>
        <v>0</v>
      </c>
    </row>
    <row r="42" spans="1:6" ht="15" thickBot="1">
      <c r="A42" s="25" t="s">
        <v>31</v>
      </c>
      <c r="B42" s="26"/>
      <c r="C42" s="26"/>
      <c r="D42" s="27">
        <f>SUM(D41:D41)</f>
        <v>36</v>
      </c>
      <c r="E42" s="28">
        <f>SUM(E41:E41)</f>
        <v>0</v>
      </c>
      <c r="F42" s="29">
        <f>SUM(F41:F41)</f>
        <v>0</v>
      </c>
    </row>
    <row r="43" spans="1:6" ht="15" thickBot="1">
      <c r="A43" s="18"/>
      <c r="B43" s="18"/>
      <c r="C43" s="18"/>
      <c r="D43" s="18"/>
      <c r="E43" s="18"/>
      <c r="F43" s="18"/>
    </row>
    <row r="44" spans="1:6" ht="16.5" customHeight="1">
      <c r="A44" s="67" t="s">
        <v>36</v>
      </c>
      <c r="B44" s="59" t="s">
        <v>37</v>
      </c>
      <c r="C44" s="69"/>
      <c r="D44" s="59" t="s">
        <v>38</v>
      </c>
      <c r="E44" s="60"/>
      <c r="F44" s="18"/>
    </row>
    <row r="45" spans="1:6" ht="26.25" customHeight="1">
      <c r="A45" s="68"/>
      <c r="B45" s="61"/>
      <c r="C45" s="70"/>
      <c r="D45" s="61"/>
      <c r="E45" s="62"/>
      <c r="F45" s="18"/>
    </row>
    <row r="46" spans="1:6" ht="15" thickBot="1">
      <c r="A46" s="36"/>
      <c r="B46" s="71">
        <f>C34*D34*48+C35*D35*48+C36*D36*48+C41*D41*48</f>
        <v>10574400</v>
      </c>
      <c r="C46" s="72"/>
      <c r="D46" s="65">
        <f>A46*B46</f>
        <v>0</v>
      </c>
      <c r="E46" s="66"/>
      <c r="F46" s="18"/>
    </row>
    <row r="47" spans="1:6" ht="15" thickBot="1">
      <c r="A47" s="18"/>
      <c r="B47" s="18"/>
      <c r="C47" s="18"/>
      <c r="D47" s="18"/>
      <c r="E47" s="18"/>
      <c r="F47" s="18"/>
    </row>
    <row r="48" spans="1:6" ht="15" customHeight="1">
      <c r="A48" s="54" t="s">
        <v>39</v>
      </c>
      <c r="B48" s="57" t="s">
        <v>40</v>
      </c>
      <c r="C48" s="57"/>
      <c r="D48" s="59" t="s">
        <v>26</v>
      </c>
      <c r="E48" s="60"/>
      <c r="F48" s="18"/>
    </row>
    <row r="49" spans="1:6" ht="15" customHeight="1">
      <c r="A49" s="55"/>
      <c r="B49" s="58"/>
      <c r="C49" s="58"/>
      <c r="D49" s="61"/>
      <c r="E49" s="62"/>
      <c r="F49" s="18"/>
    </row>
    <row r="50" spans="1:6" ht="15" thickBot="1">
      <c r="A50" s="56"/>
      <c r="B50" s="63"/>
      <c r="C50" s="64"/>
      <c r="D50" s="65">
        <f>B50*48</f>
        <v>0</v>
      </c>
      <c r="E50" s="66"/>
      <c r="F50" s="18"/>
    </row>
    <row r="51" ht="15" thickBot="1"/>
    <row r="52" spans="1:6" ht="15" customHeight="1">
      <c r="A52" s="54" t="s">
        <v>41</v>
      </c>
      <c r="B52" s="57" t="s">
        <v>40</v>
      </c>
      <c r="C52" s="57"/>
      <c r="D52" s="59" t="s">
        <v>26</v>
      </c>
      <c r="E52" s="60"/>
      <c r="F52" s="18"/>
    </row>
    <row r="53" spans="1:6" ht="15" customHeight="1">
      <c r="A53" s="55"/>
      <c r="B53" s="58"/>
      <c r="C53" s="58"/>
      <c r="D53" s="61"/>
      <c r="E53" s="62"/>
      <c r="F53" s="18"/>
    </row>
    <row r="54" spans="1:6" ht="15" thickBot="1">
      <c r="A54" s="56"/>
      <c r="B54" s="63"/>
      <c r="C54" s="64"/>
      <c r="D54" s="65">
        <f>B54*48</f>
        <v>0</v>
      </c>
      <c r="E54" s="66"/>
      <c r="F54" s="18"/>
    </row>
    <row r="55" ht="15" thickBot="1"/>
    <row r="56" spans="1:6" ht="30.75" customHeight="1">
      <c r="A56" s="40" t="s">
        <v>46</v>
      </c>
      <c r="B56" s="41"/>
      <c r="C56" s="42">
        <f>F30+F37+F42+D46+D50+D54</f>
        <v>0</v>
      </c>
      <c r="D56" s="42"/>
      <c r="E56" s="42"/>
      <c r="F56" s="43"/>
    </row>
    <row r="57" spans="1:6" ht="30.75" customHeight="1">
      <c r="A57" s="49" t="s">
        <v>42</v>
      </c>
      <c r="B57" s="50"/>
      <c r="C57" s="51">
        <v>0</v>
      </c>
      <c r="D57" s="52"/>
      <c r="E57" s="52"/>
      <c r="F57" s="53"/>
    </row>
    <row r="58" spans="1:6" ht="30.75" customHeight="1" thickBot="1">
      <c r="A58" s="44" t="s">
        <v>47</v>
      </c>
      <c r="B58" s="45"/>
      <c r="C58" s="46">
        <f>C56+C57</f>
        <v>0</v>
      </c>
      <c r="D58" s="47"/>
      <c r="E58" s="47"/>
      <c r="F58" s="48"/>
    </row>
    <row r="59" spans="1:6" ht="14.4" customHeight="1">
      <c r="A59" s="37"/>
      <c r="B59" s="37"/>
      <c r="C59" s="38"/>
      <c r="D59" s="38"/>
      <c r="E59" s="38"/>
      <c r="F59" s="38"/>
    </row>
    <row r="60" spans="1:7" ht="61.8" customHeight="1">
      <c r="A60" s="87" t="s">
        <v>48</v>
      </c>
      <c r="B60" s="87"/>
      <c r="C60" s="87"/>
      <c r="D60" s="87"/>
      <c r="E60" s="87"/>
      <c r="F60" s="87"/>
      <c r="G60" s="87"/>
    </row>
    <row r="61" spans="1:7" ht="15">
      <c r="A61" s="5"/>
      <c r="B61" s="5"/>
      <c r="C61" s="5"/>
      <c r="D61" s="5"/>
      <c r="E61" s="5"/>
      <c r="F61" s="5"/>
      <c r="G61" s="5"/>
    </row>
    <row r="62" spans="1:7" ht="15">
      <c r="A62" s="6"/>
      <c r="B62" s="6"/>
      <c r="C62" s="6"/>
      <c r="D62" s="6"/>
      <c r="E62" s="6"/>
      <c r="F62" s="6"/>
      <c r="G62" s="6"/>
    </row>
    <row r="63" spans="1:7" ht="15">
      <c r="A63" s="7" t="s">
        <v>19</v>
      </c>
      <c r="B63" s="8"/>
      <c r="C63" s="8"/>
      <c r="D63" s="8"/>
      <c r="E63" s="8"/>
      <c r="F63" s="8"/>
      <c r="G63" s="6"/>
    </row>
    <row r="64" spans="1:7" ht="15">
      <c r="A64" s="8"/>
      <c r="B64" s="8"/>
      <c r="C64" s="8"/>
      <c r="D64" s="8"/>
      <c r="E64" s="8"/>
      <c r="F64" s="8"/>
      <c r="G64" s="6"/>
    </row>
    <row r="65" spans="1:7" ht="15">
      <c r="A65" s="8"/>
      <c r="B65" s="8"/>
      <c r="C65" s="8"/>
      <c r="D65" s="8"/>
      <c r="E65" s="8"/>
      <c r="F65" s="8"/>
      <c r="G65" s="6"/>
    </row>
    <row r="66" spans="1:7" ht="15">
      <c r="A66" s="8"/>
      <c r="B66" s="8"/>
      <c r="C66" s="8"/>
      <c r="D66" s="8"/>
      <c r="E66" s="8"/>
      <c r="F66" s="8"/>
      <c r="G66" s="6"/>
    </row>
    <row r="67" spans="1:7" ht="15">
      <c r="A67" s="8"/>
      <c r="B67" s="8"/>
      <c r="C67" s="8"/>
      <c r="D67" s="8" t="s">
        <v>20</v>
      </c>
      <c r="E67" s="8"/>
      <c r="F67" s="8"/>
      <c r="G67" s="6"/>
    </row>
    <row r="68" spans="1:7" ht="14.4" customHeight="1">
      <c r="A68" s="8"/>
      <c r="B68" s="8"/>
      <c r="C68" s="8"/>
      <c r="D68" s="86" t="s">
        <v>21</v>
      </c>
      <c r="E68" s="86"/>
      <c r="F68" s="86"/>
      <c r="G68" s="6"/>
    </row>
    <row r="69" spans="1:7" ht="15">
      <c r="A69" s="8"/>
      <c r="B69" s="8"/>
      <c r="C69" s="8"/>
      <c r="D69" s="86"/>
      <c r="E69" s="86"/>
      <c r="F69" s="86"/>
      <c r="G69" s="6"/>
    </row>
    <row r="70" spans="1:7" ht="15">
      <c r="A70" s="6"/>
      <c r="B70" s="6"/>
      <c r="C70" s="6"/>
      <c r="D70" s="6"/>
      <c r="E70" s="6"/>
      <c r="F70" s="6"/>
      <c r="G70" s="6"/>
    </row>
  </sheetData>
  <mergeCells count="62">
    <mergeCell ref="B7:G7"/>
    <mergeCell ref="A1:G1"/>
    <mergeCell ref="A2:G2"/>
    <mergeCell ref="A4:G4"/>
    <mergeCell ref="B5:G5"/>
    <mergeCell ref="B6:G6"/>
    <mergeCell ref="A3:G3"/>
    <mergeCell ref="D68:F69"/>
    <mergeCell ref="A60:G60"/>
    <mergeCell ref="A21:A22"/>
    <mergeCell ref="B21:C22"/>
    <mergeCell ref="A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A19:G20"/>
    <mergeCell ref="D21:D22"/>
    <mergeCell ref="E21:E22"/>
    <mergeCell ref="F21:F22"/>
    <mergeCell ref="B23:C23"/>
    <mergeCell ref="B24:C24"/>
    <mergeCell ref="B25:C25"/>
    <mergeCell ref="B29:C29"/>
    <mergeCell ref="B30:C30"/>
    <mergeCell ref="A32:A33"/>
    <mergeCell ref="C32:C33"/>
    <mergeCell ref="D32:D33"/>
    <mergeCell ref="E32:E33"/>
    <mergeCell ref="F32:F33"/>
    <mergeCell ref="A39:A40"/>
    <mergeCell ref="C39:C40"/>
    <mergeCell ref="D39:D40"/>
    <mergeCell ref="E39:E40"/>
    <mergeCell ref="F39:F40"/>
    <mergeCell ref="A44:A45"/>
    <mergeCell ref="B44:C45"/>
    <mergeCell ref="D44:E45"/>
    <mergeCell ref="B46:C46"/>
    <mergeCell ref="D46:E46"/>
    <mergeCell ref="A48:A50"/>
    <mergeCell ref="B48:C49"/>
    <mergeCell ref="D48:E49"/>
    <mergeCell ref="B50:C50"/>
    <mergeCell ref="D50:E50"/>
    <mergeCell ref="A52:A54"/>
    <mergeCell ref="B52:C53"/>
    <mergeCell ref="D52:E53"/>
    <mergeCell ref="B54:C54"/>
    <mergeCell ref="D54:E54"/>
    <mergeCell ref="A56:B56"/>
    <mergeCell ref="C56:F56"/>
    <mergeCell ref="A58:B58"/>
    <mergeCell ref="C58:F58"/>
    <mergeCell ref="A57:B57"/>
    <mergeCell ref="C57:F57"/>
  </mergeCells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0" r:id="rId1"/>
  <headerFooter>
    <oddHeader>&amp;LPŘÍLOHA Č. 3 ZADÁVACÍ DOKUMENTACE</oddHeader>
    <oddFooter>&amp;R&amp;P/&amp;N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Praha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Sýkorová Gabriela [P4]</dc:creator>
  <cp:keywords/>
  <dc:description/>
  <cp:lastModifiedBy>Sýkorová Gabriela [P4]</cp:lastModifiedBy>
  <cp:lastPrinted>2020-05-15T12:11:39Z</cp:lastPrinted>
  <dcterms:created xsi:type="dcterms:W3CDTF">2020-04-27T13:36:28Z</dcterms:created>
  <dcterms:modified xsi:type="dcterms:W3CDTF">2020-05-21T13:55:49Z</dcterms:modified>
  <cp:category/>
  <cp:version/>
  <cp:contentType/>
  <cp:contentStatus/>
</cp:coreProperties>
</file>