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90" windowWidth="15480" windowHeight="10035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G33" i="1"/>
  <c r="I33" s="1"/>
  <c r="G32"/>
  <c r="I32" s="1"/>
  <c r="G31"/>
  <c r="I31" s="1"/>
  <c r="G30"/>
  <c r="I30" s="1"/>
  <c r="G29"/>
  <c r="I29" s="1"/>
  <c r="G28"/>
  <c r="I28" s="1"/>
  <c r="G27"/>
  <c r="I27" s="1"/>
  <c r="G26"/>
  <c r="I26" s="1"/>
  <c r="I25"/>
  <c r="G24"/>
  <c r="I24" s="1"/>
  <c r="G23"/>
  <c r="I23" s="1"/>
  <c r="G22"/>
  <c r="I22" s="1"/>
  <c r="G21"/>
  <c r="I21" s="1"/>
  <c r="G20"/>
  <c r="I20" s="1"/>
  <c r="G19"/>
  <c r="I19" s="1"/>
  <c r="G18"/>
  <c r="I18" s="1"/>
  <c r="G17"/>
  <c r="I17" s="1"/>
  <c r="G16"/>
  <c r="I16" s="1"/>
  <c r="G15"/>
  <c r="I15" s="1"/>
  <c r="I14"/>
  <c r="G13"/>
  <c r="I13" s="1"/>
  <c r="I12"/>
  <c r="G11"/>
  <c r="I11" s="1"/>
  <c r="G10"/>
  <c r="I10" s="1"/>
  <c r="G9"/>
  <c r="I9" s="1"/>
  <c r="G8"/>
  <c r="I8" s="1"/>
  <c r="G7"/>
  <c r="I7" s="1"/>
  <c r="G6"/>
  <c r="I6" s="1"/>
  <c r="G5"/>
  <c r="I5" s="1"/>
  <c r="I35" l="1"/>
</calcChain>
</file>

<file path=xl/sharedStrings.xml><?xml version="1.0" encoding="utf-8"?>
<sst xmlns="http://schemas.openxmlformats.org/spreadsheetml/2006/main" count="45" uniqueCount="36">
  <si>
    <t>Pol.</t>
  </si>
  <si>
    <t>Součást</t>
  </si>
  <si>
    <t>Ks</t>
  </si>
  <si>
    <t>Průřez</t>
  </si>
  <si>
    <t>Délka</t>
  </si>
  <si>
    <t>Váha</t>
  </si>
  <si>
    <t>Mat.</t>
  </si>
  <si>
    <t>Poznámka</t>
  </si>
  <si>
    <t>označení</t>
  </si>
  <si>
    <t>tl.</t>
  </si>
  <si>
    <t xml:space="preserve">jedn.  mm </t>
  </si>
  <si>
    <t>celk.          m</t>
  </si>
  <si>
    <t>kg/bm</t>
  </si>
  <si>
    <t>celkem kg</t>
  </si>
  <si>
    <t>Objekt č.p. 43</t>
  </si>
  <si>
    <t>Táhlo</t>
  </si>
  <si>
    <r>
      <rPr>
        <b/>
        <sz val="9"/>
        <color theme="1"/>
        <rFont val="Symbol"/>
        <family val="1"/>
        <charset val="2"/>
      </rPr>
      <t>Æ</t>
    </r>
    <r>
      <rPr>
        <sz val="11"/>
        <color theme="1"/>
        <rFont val="Arial"/>
        <family val="2"/>
        <charset val="238"/>
      </rPr>
      <t>20</t>
    </r>
  </si>
  <si>
    <t>Krátké příčné táhlo</t>
  </si>
  <si>
    <t>Čelní deska táhla</t>
  </si>
  <si>
    <t>Stropní nosník</t>
  </si>
  <si>
    <r>
      <rPr>
        <sz val="11"/>
        <color theme="1"/>
        <rFont val="Symbol"/>
        <family val="1"/>
        <charset val="2"/>
      </rPr>
      <t>I</t>
    </r>
    <r>
      <rPr>
        <sz val="11"/>
        <color theme="1"/>
        <rFont val="Arial"/>
        <family val="2"/>
        <charset val="238"/>
      </rPr>
      <t>100</t>
    </r>
  </si>
  <si>
    <t>pozink.</t>
  </si>
  <si>
    <t>včetně 15% na přesahy</t>
  </si>
  <si>
    <t>Síť v nabetonávce nad plechem</t>
  </si>
  <si>
    <t>Ocel celkem</t>
  </si>
  <si>
    <t>kg</t>
  </si>
  <si>
    <t>bez rezerv a prořezů</t>
  </si>
  <si>
    <t>5/150x5/150</t>
  </si>
  <si>
    <t>typ KARI</t>
  </si>
  <si>
    <r>
      <t>P12</t>
    </r>
    <r>
      <rPr>
        <sz val="10"/>
        <color theme="1"/>
        <rFont val="Arial"/>
        <family val="2"/>
        <charset val="238"/>
      </rPr>
      <t xml:space="preserve"> x</t>
    </r>
    <r>
      <rPr>
        <sz val="11"/>
        <color theme="1"/>
        <rFont val="Arial"/>
        <family val="2"/>
        <charset val="238"/>
      </rPr>
      <t xml:space="preserve"> 250</t>
    </r>
  </si>
  <si>
    <t>např.č. 11 081</t>
  </si>
  <si>
    <t>Krycí trapézový profil</t>
  </si>
  <si>
    <t>Překlad</t>
  </si>
  <si>
    <r>
      <rPr>
        <sz val="11"/>
        <color theme="1"/>
        <rFont val="Symbol"/>
        <family val="1"/>
        <charset val="2"/>
      </rPr>
      <t>I</t>
    </r>
    <r>
      <rPr>
        <sz val="11"/>
        <color theme="1"/>
        <rFont val="Arial"/>
        <family val="2"/>
        <charset val="238"/>
      </rPr>
      <t>80</t>
    </r>
  </si>
  <si>
    <t>L50x50x4</t>
  </si>
  <si>
    <t>uložení 150 mm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</si>
</sst>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i/>
      <u/>
      <sz val="12"/>
      <color theme="1"/>
      <name val="Arial"/>
      <family val="2"/>
      <charset val="238"/>
    </font>
    <font>
      <sz val="11"/>
      <color theme="1"/>
      <name val="Symbol"/>
      <family val="1"/>
      <charset val="2"/>
    </font>
    <font>
      <b/>
      <sz val="9"/>
      <color theme="1"/>
      <name val="Symbol"/>
      <family val="1"/>
      <charset val="2"/>
    </font>
    <font>
      <sz val="10"/>
      <color theme="1"/>
      <name val="Arial"/>
      <family val="2"/>
      <charset val="238"/>
    </font>
    <font>
      <sz val="11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16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1" fillId="0" borderId="8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13" xfId="0" applyFont="1" applyBorder="1" applyAlignment="1">
      <alignment horizontal="left"/>
    </xf>
    <xf numFmtId="0" fontId="1" fillId="0" borderId="14" xfId="0" applyFont="1" applyBorder="1" applyAlignment="1">
      <alignment horizontal="left"/>
    </xf>
    <xf numFmtId="0" fontId="1" fillId="0" borderId="15" xfId="0" applyFont="1" applyBorder="1" applyAlignment="1">
      <alignment horizontal="left"/>
    </xf>
    <xf numFmtId="0" fontId="1" fillId="0" borderId="16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1" fillId="0" borderId="18" xfId="0" applyFont="1" applyBorder="1" applyAlignment="1">
      <alignment horizontal="right"/>
    </xf>
    <xf numFmtId="0" fontId="1" fillId="0" borderId="20" xfId="0" applyFont="1" applyBorder="1" applyAlignment="1">
      <alignment horizontal="right"/>
    </xf>
    <xf numFmtId="0" fontId="1" fillId="0" borderId="21" xfId="0" applyFont="1" applyBorder="1" applyAlignment="1">
      <alignment horizontal="right"/>
    </xf>
    <xf numFmtId="0" fontId="1" fillId="0" borderId="22" xfId="0" applyFont="1" applyBorder="1" applyAlignment="1">
      <alignment horizontal="right"/>
    </xf>
    <xf numFmtId="0" fontId="1" fillId="0" borderId="19" xfId="0" applyFont="1" applyBorder="1" applyAlignment="1">
      <alignment horizontal="right"/>
    </xf>
    <xf numFmtId="0" fontId="2" fillId="0" borderId="13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3" fontId="1" fillId="0" borderId="15" xfId="0" applyNumberFormat="1" applyFont="1" applyBorder="1" applyAlignment="1">
      <alignment horizontal="center"/>
    </xf>
    <xf numFmtId="3" fontId="1" fillId="0" borderId="14" xfId="0" applyNumberFormat="1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8" fillId="0" borderId="15" xfId="0" applyFont="1" applyBorder="1" applyAlignment="1">
      <alignment horizontal="left"/>
    </xf>
    <xf numFmtId="0" fontId="8" fillId="0" borderId="2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6" fillId="0" borderId="14" xfId="0" applyFont="1" applyBorder="1" applyAlignment="1">
      <alignment horizontal="left"/>
    </xf>
    <xf numFmtId="2" fontId="1" fillId="0" borderId="21" xfId="0" applyNumberFormat="1" applyFont="1" applyBorder="1" applyAlignment="1">
      <alignment horizontal="center"/>
    </xf>
    <xf numFmtId="2" fontId="1" fillId="0" borderId="20" xfId="0" applyNumberFormat="1" applyFont="1" applyBorder="1" applyAlignment="1">
      <alignment horizontal="center"/>
    </xf>
    <xf numFmtId="164" fontId="1" fillId="0" borderId="20" xfId="0" applyNumberFormat="1" applyFont="1" applyBorder="1" applyAlignment="1">
      <alignment horizontal="center"/>
    </xf>
    <xf numFmtId="164" fontId="1" fillId="0" borderId="21" xfId="0" applyNumberFormat="1" applyFont="1" applyBorder="1" applyAlignment="1">
      <alignment horizontal="center"/>
    </xf>
    <xf numFmtId="164" fontId="1" fillId="0" borderId="21" xfId="0" applyNumberFormat="1" applyFont="1" applyBorder="1" applyAlignment="1">
      <alignment horizontal="right"/>
    </xf>
    <xf numFmtId="164" fontId="1" fillId="0" borderId="20" xfId="0" applyNumberFormat="1" applyFont="1" applyBorder="1" applyAlignment="1">
      <alignment horizontal="right"/>
    </xf>
    <xf numFmtId="164" fontId="1" fillId="0" borderId="19" xfId="0" applyNumberFormat="1" applyFont="1" applyBorder="1" applyAlignment="1">
      <alignment horizontal="right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5" fillId="0" borderId="5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5"/>
  <sheetViews>
    <sheetView tabSelected="1" view="pageLayout" zoomScale="120" zoomScalePageLayoutView="120" workbookViewId="0">
      <selection activeCell="D23" sqref="D23"/>
    </sheetView>
  </sheetViews>
  <sheetFormatPr defaultRowHeight="15"/>
  <cols>
    <col min="1" max="1" width="5" customWidth="1"/>
    <col min="2" max="2" width="20.5703125" customWidth="1"/>
    <col min="3" max="3" width="5" customWidth="1"/>
    <col min="5" max="5" width="2.5703125" customWidth="1"/>
    <col min="6" max="6" width="7" customWidth="1"/>
    <col min="7" max="7" width="9.5703125" customWidth="1"/>
    <col min="8" max="8" width="7" customWidth="1"/>
    <col min="9" max="9" width="10.140625" customWidth="1"/>
    <col min="10" max="10" width="8.140625" customWidth="1"/>
    <col min="11" max="11" width="14.7109375" customWidth="1"/>
  </cols>
  <sheetData>
    <row r="1" spans="1:11">
      <c r="A1" s="55" t="s">
        <v>0</v>
      </c>
      <c r="B1" s="51" t="s">
        <v>1</v>
      </c>
      <c r="C1" s="51" t="s">
        <v>2</v>
      </c>
      <c r="D1" s="57" t="s">
        <v>3</v>
      </c>
      <c r="E1" s="58"/>
      <c r="F1" s="57" t="s">
        <v>4</v>
      </c>
      <c r="G1" s="58"/>
      <c r="H1" s="57" t="s">
        <v>5</v>
      </c>
      <c r="I1" s="58"/>
      <c r="J1" s="51" t="s">
        <v>6</v>
      </c>
      <c r="K1" s="53" t="s">
        <v>7</v>
      </c>
    </row>
    <row r="2" spans="1:11" ht="70.5" customHeight="1" thickBot="1">
      <c r="A2" s="56"/>
      <c r="B2" s="52"/>
      <c r="C2" s="52"/>
      <c r="D2" s="1" t="s">
        <v>8</v>
      </c>
      <c r="E2" s="2" t="s">
        <v>9</v>
      </c>
      <c r="F2" s="3" t="s">
        <v>10</v>
      </c>
      <c r="G2" s="4" t="s">
        <v>11</v>
      </c>
      <c r="H2" s="1" t="s">
        <v>12</v>
      </c>
      <c r="I2" s="2" t="s">
        <v>13</v>
      </c>
      <c r="J2" s="52"/>
      <c r="K2" s="54"/>
    </row>
    <row r="3" spans="1:11" ht="20.25" customHeight="1">
      <c r="A3" s="5"/>
      <c r="B3" s="34" t="s">
        <v>14</v>
      </c>
      <c r="C3" s="6"/>
      <c r="D3" s="24"/>
      <c r="E3" s="7"/>
      <c r="F3" s="6"/>
      <c r="G3" s="29"/>
      <c r="H3" s="6"/>
      <c r="I3" s="29"/>
      <c r="J3" s="6"/>
      <c r="K3" s="8"/>
    </row>
    <row r="4" spans="1:11" ht="20.25" customHeight="1">
      <c r="A4" s="9"/>
      <c r="B4" s="25"/>
      <c r="C4" s="10"/>
      <c r="D4" s="25"/>
      <c r="E4" s="11"/>
      <c r="F4" s="10"/>
      <c r="G4" s="30"/>
      <c r="H4" s="10"/>
      <c r="I4" s="30"/>
      <c r="J4" s="10"/>
      <c r="K4" s="12"/>
    </row>
    <row r="5" spans="1:11" ht="20.25" customHeight="1">
      <c r="A5" s="13">
        <v>1</v>
      </c>
      <c r="B5" s="26" t="s">
        <v>15</v>
      </c>
      <c r="C5" s="14">
        <v>1</v>
      </c>
      <c r="D5" s="35" t="s">
        <v>16</v>
      </c>
      <c r="E5" s="15"/>
      <c r="F5" s="14">
        <v>5300</v>
      </c>
      <c r="G5" s="44">
        <f t="shared" ref="G5:G33" si="0">C5*F5/1000</f>
        <v>5.3</v>
      </c>
      <c r="H5" s="14">
        <v>2.4700000000000002</v>
      </c>
      <c r="I5" s="48">
        <f t="shared" ref="I5:I33" si="1">G5*H5</f>
        <v>13.091000000000001</v>
      </c>
      <c r="J5" s="36">
        <v>11375</v>
      </c>
      <c r="K5" s="16"/>
    </row>
    <row r="6" spans="1:11" ht="20.25" customHeight="1">
      <c r="A6" s="9">
        <v>2</v>
      </c>
      <c r="B6" s="26" t="s">
        <v>15</v>
      </c>
      <c r="C6" s="10">
        <v>1</v>
      </c>
      <c r="D6" s="35" t="s">
        <v>16</v>
      </c>
      <c r="E6" s="11"/>
      <c r="F6" s="10">
        <v>5400</v>
      </c>
      <c r="G6" s="45">
        <f t="shared" si="0"/>
        <v>5.4</v>
      </c>
      <c r="H6" s="10">
        <v>2.4700000000000002</v>
      </c>
      <c r="I6" s="49">
        <f t="shared" si="1"/>
        <v>13.338000000000003</v>
      </c>
      <c r="J6" s="37">
        <v>11375</v>
      </c>
      <c r="K6" s="12"/>
    </row>
    <row r="7" spans="1:11" ht="20.25" customHeight="1">
      <c r="A7" s="9">
        <v>3</v>
      </c>
      <c r="B7" s="25" t="s">
        <v>17</v>
      </c>
      <c r="C7" s="10">
        <v>3</v>
      </c>
      <c r="D7" s="35" t="s">
        <v>16</v>
      </c>
      <c r="E7" s="11"/>
      <c r="F7" s="10">
        <v>1200</v>
      </c>
      <c r="G7" s="45">
        <f t="shared" si="0"/>
        <v>3.6</v>
      </c>
      <c r="H7" s="10">
        <v>2.4700000000000002</v>
      </c>
      <c r="I7" s="49">
        <f t="shared" si="1"/>
        <v>8.8920000000000012</v>
      </c>
      <c r="J7" s="37">
        <v>11375</v>
      </c>
      <c r="K7" s="12"/>
    </row>
    <row r="8" spans="1:11" ht="20.25" customHeight="1">
      <c r="A8" s="9">
        <v>4</v>
      </c>
      <c r="B8" s="26" t="s">
        <v>15</v>
      </c>
      <c r="C8" s="10">
        <v>2</v>
      </c>
      <c r="D8" s="35" t="s">
        <v>16</v>
      </c>
      <c r="E8" s="11"/>
      <c r="F8" s="10">
        <v>7900</v>
      </c>
      <c r="G8" s="45">
        <f t="shared" si="0"/>
        <v>15.8</v>
      </c>
      <c r="H8" s="10">
        <v>2.4700000000000002</v>
      </c>
      <c r="I8" s="49">
        <f t="shared" si="1"/>
        <v>39.026000000000003</v>
      </c>
      <c r="J8" s="37">
        <v>11375</v>
      </c>
      <c r="K8" s="12"/>
    </row>
    <row r="9" spans="1:11" ht="20.25" customHeight="1">
      <c r="A9" s="9">
        <v>5</v>
      </c>
      <c r="B9" s="26" t="s">
        <v>15</v>
      </c>
      <c r="C9" s="10">
        <v>1</v>
      </c>
      <c r="D9" s="35" t="s">
        <v>16</v>
      </c>
      <c r="E9" s="11"/>
      <c r="F9" s="10">
        <v>9800</v>
      </c>
      <c r="G9" s="45">
        <f t="shared" si="0"/>
        <v>9.8000000000000007</v>
      </c>
      <c r="H9" s="10">
        <v>2.4700000000000002</v>
      </c>
      <c r="I9" s="49">
        <f t="shared" si="1"/>
        <v>24.206000000000003</v>
      </c>
      <c r="J9" s="37">
        <v>11375</v>
      </c>
      <c r="K9" s="12"/>
    </row>
    <row r="10" spans="1:11" ht="20.25" customHeight="1">
      <c r="A10" s="9">
        <v>6</v>
      </c>
      <c r="B10" s="25" t="s">
        <v>18</v>
      </c>
      <c r="C10" s="10">
        <v>11</v>
      </c>
      <c r="D10" s="25" t="s">
        <v>29</v>
      </c>
      <c r="E10" s="11"/>
      <c r="F10" s="10">
        <v>250</v>
      </c>
      <c r="G10" s="45">
        <f t="shared" si="0"/>
        <v>2.75</v>
      </c>
      <c r="H10" s="10">
        <v>23.55</v>
      </c>
      <c r="I10" s="49">
        <f t="shared" si="1"/>
        <v>64.762500000000003</v>
      </c>
      <c r="J10" s="37">
        <v>11375</v>
      </c>
      <c r="K10" s="12"/>
    </row>
    <row r="11" spans="1:11" ht="20.25" customHeight="1">
      <c r="A11" s="9">
        <v>7</v>
      </c>
      <c r="B11" s="25" t="s">
        <v>19</v>
      </c>
      <c r="C11" s="10">
        <v>2</v>
      </c>
      <c r="D11" s="25" t="s">
        <v>20</v>
      </c>
      <c r="E11" s="11"/>
      <c r="F11" s="10">
        <v>2500</v>
      </c>
      <c r="G11" s="45">
        <f t="shared" si="0"/>
        <v>5</v>
      </c>
      <c r="H11" s="10">
        <v>8.34</v>
      </c>
      <c r="I11" s="49">
        <f t="shared" si="1"/>
        <v>41.7</v>
      </c>
      <c r="J11" s="37">
        <v>11375</v>
      </c>
      <c r="K11" s="12"/>
    </row>
    <row r="12" spans="1:11" ht="20.25" customHeight="1">
      <c r="A12" s="9">
        <v>8</v>
      </c>
      <c r="B12" s="25" t="s">
        <v>31</v>
      </c>
      <c r="C12" s="10"/>
      <c r="D12" s="43" t="s">
        <v>30</v>
      </c>
      <c r="E12" s="11"/>
      <c r="F12" s="10"/>
      <c r="G12" s="45">
        <v>3.2</v>
      </c>
      <c r="H12" s="10">
        <v>9.69</v>
      </c>
      <c r="I12" s="49">
        <f t="shared" si="1"/>
        <v>31.007999999999999</v>
      </c>
      <c r="J12" s="38" t="s">
        <v>21</v>
      </c>
      <c r="K12" s="39" t="s">
        <v>22</v>
      </c>
    </row>
    <row r="13" spans="1:11" ht="20.25" customHeight="1">
      <c r="A13" s="9">
        <v>9</v>
      </c>
      <c r="B13" s="25" t="s">
        <v>32</v>
      </c>
      <c r="C13" s="10">
        <v>4</v>
      </c>
      <c r="D13" s="25" t="s">
        <v>33</v>
      </c>
      <c r="E13" s="11"/>
      <c r="F13" s="10">
        <v>1350</v>
      </c>
      <c r="G13" s="45">
        <f t="shared" si="0"/>
        <v>5.4</v>
      </c>
      <c r="H13" s="10">
        <v>5.94</v>
      </c>
      <c r="I13" s="49">
        <f t="shared" si="1"/>
        <v>32.076000000000008</v>
      </c>
      <c r="J13" s="37">
        <v>11375</v>
      </c>
      <c r="K13" s="12"/>
    </row>
    <row r="14" spans="1:11" ht="20.25" customHeight="1">
      <c r="A14" s="9">
        <v>10</v>
      </c>
      <c r="B14" s="25" t="s">
        <v>32</v>
      </c>
      <c r="C14" s="10"/>
      <c r="D14" s="25" t="s">
        <v>34</v>
      </c>
      <c r="E14" s="11"/>
      <c r="F14" s="10"/>
      <c r="G14" s="45">
        <v>12</v>
      </c>
      <c r="H14" s="10">
        <v>3.06</v>
      </c>
      <c r="I14" s="49">
        <f t="shared" si="1"/>
        <v>36.72</v>
      </c>
      <c r="J14" s="37">
        <v>11375</v>
      </c>
      <c r="K14" s="59" t="s">
        <v>35</v>
      </c>
    </row>
    <row r="15" spans="1:11" ht="20.25" customHeight="1">
      <c r="A15" s="9"/>
      <c r="B15" s="25"/>
      <c r="C15" s="10"/>
      <c r="D15" s="25"/>
      <c r="E15" s="11"/>
      <c r="F15" s="10"/>
      <c r="G15" s="46">
        <f t="shared" si="0"/>
        <v>0</v>
      </c>
      <c r="H15" s="10"/>
      <c r="I15" s="30">
        <f t="shared" si="1"/>
        <v>0</v>
      </c>
      <c r="J15" s="10"/>
      <c r="K15" s="12"/>
    </row>
    <row r="16" spans="1:11" ht="20.100000000000001" customHeight="1">
      <c r="A16" s="9"/>
      <c r="B16" s="25"/>
      <c r="C16" s="10"/>
      <c r="D16" s="25"/>
      <c r="E16" s="11"/>
      <c r="F16" s="10"/>
      <c r="G16" s="46">
        <f t="shared" si="0"/>
        <v>0</v>
      </c>
      <c r="H16" s="10"/>
      <c r="I16" s="30">
        <f t="shared" si="1"/>
        <v>0</v>
      </c>
      <c r="J16" s="10"/>
      <c r="K16" s="12"/>
    </row>
    <row r="17" spans="1:11" ht="20.100000000000001" customHeight="1">
      <c r="A17" s="9"/>
      <c r="B17" s="25"/>
      <c r="C17" s="10"/>
      <c r="D17" s="25"/>
      <c r="E17" s="11"/>
      <c r="F17" s="10"/>
      <c r="G17" s="46">
        <f t="shared" si="0"/>
        <v>0</v>
      </c>
      <c r="H17" s="10"/>
      <c r="I17" s="30">
        <f t="shared" si="1"/>
        <v>0</v>
      </c>
      <c r="J17" s="10"/>
      <c r="K17" s="12"/>
    </row>
    <row r="18" spans="1:11" ht="20.100000000000001" customHeight="1">
      <c r="A18" s="9"/>
      <c r="B18" s="25"/>
      <c r="C18" s="10"/>
      <c r="D18" s="25"/>
      <c r="E18" s="11"/>
      <c r="F18" s="10"/>
      <c r="G18" s="46">
        <f t="shared" si="0"/>
        <v>0</v>
      </c>
      <c r="H18" s="10"/>
      <c r="I18" s="30">
        <f t="shared" si="1"/>
        <v>0</v>
      </c>
      <c r="J18" s="10"/>
      <c r="K18" s="12"/>
    </row>
    <row r="19" spans="1:11" ht="20.100000000000001" customHeight="1">
      <c r="A19" s="9"/>
      <c r="B19" s="25"/>
      <c r="C19" s="10"/>
      <c r="D19" s="25"/>
      <c r="E19" s="11"/>
      <c r="F19" s="10"/>
      <c r="G19" s="46">
        <f t="shared" si="0"/>
        <v>0</v>
      </c>
      <c r="H19" s="10"/>
      <c r="I19" s="30">
        <f t="shared" si="1"/>
        <v>0</v>
      </c>
      <c r="J19" s="10"/>
      <c r="K19" s="12"/>
    </row>
    <row r="20" spans="1:11" ht="20.100000000000001" customHeight="1">
      <c r="A20" s="9"/>
      <c r="B20" s="25"/>
      <c r="C20" s="10"/>
      <c r="D20" s="25"/>
      <c r="E20" s="11"/>
      <c r="F20" s="10"/>
      <c r="G20" s="46">
        <f t="shared" si="0"/>
        <v>0</v>
      </c>
      <c r="H20" s="10"/>
      <c r="I20" s="30">
        <f t="shared" si="1"/>
        <v>0</v>
      </c>
      <c r="J20" s="10"/>
      <c r="K20" s="12"/>
    </row>
    <row r="21" spans="1:11" ht="20.100000000000001" customHeight="1">
      <c r="A21" s="9"/>
      <c r="B21" s="25"/>
      <c r="C21" s="10"/>
      <c r="D21" s="25"/>
      <c r="E21" s="11"/>
      <c r="F21" s="10"/>
      <c r="G21" s="46">
        <f t="shared" si="0"/>
        <v>0</v>
      </c>
      <c r="H21" s="10"/>
      <c r="I21" s="30">
        <f t="shared" si="1"/>
        <v>0</v>
      </c>
      <c r="J21" s="10"/>
      <c r="K21" s="12"/>
    </row>
    <row r="22" spans="1:11" ht="20.100000000000001" customHeight="1">
      <c r="A22" s="9"/>
      <c r="B22" s="25"/>
      <c r="C22" s="10"/>
      <c r="D22" s="25"/>
      <c r="E22" s="11"/>
      <c r="F22" s="10"/>
      <c r="G22" s="46">
        <f t="shared" si="0"/>
        <v>0</v>
      </c>
      <c r="H22" s="10"/>
      <c r="I22" s="30">
        <f t="shared" si="1"/>
        <v>0</v>
      </c>
      <c r="J22" s="10"/>
      <c r="K22" s="12"/>
    </row>
    <row r="23" spans="1:11" ht="20.100000000000001" customHeight="1">
      <c r="A23" s="9"/>
      <c r="B23" s="25"/>
      <c r="C23" s="10"/>
      <c r="D23" s="25"/>
      <c r="E23" s="11"/>
      <c r="F23" s="10"/>
      <c r="G23" s="46">
        <f t="shared" si="0"/>
        <v>0</v>
      </c>
      <c r="H23" s="10"/>
      <c r="I23" s="30">
        <f t="shared" si="1"/>
        <v>0</v>
      </c>
      <c r="J23" s="10"/>
      <c r="K23" s="12"/>
    </row>
    <row r="24" spans="1:11" ht="20.100000000000001" customHeight="1">
      <c r="A24" s="9"/>
      <c r="B24" s="25"/>
      <c r="C24" s="10"/>
      <c r="D24" s="25"/>
      <c r="E24" s="11"/>
      <c r="F24" s="10"/>
      <c r="G24" s="46">
        <f t="shared" si="0"/>
        <v>0</v>
      </c>
      <c r="H24" s="10"/>
      <c r="I24" s="30">
        <f t="shared" si="1"/>
        <v>0</v>
      </c>
      <c r="J24" s="10"/>
      <c r="K24" s="12"/>
    </row>
    <row r="25" spans="1:11" ht="20.100000000000001" customHeight="1">
      <c r="A25" s="13"/>
      <c r="B25" s="40" t="s">
        <v>23</v>
      </c>
      <c r="C25" s="14"/>
      <c r="D25" s="40" t="s">
        <v>27</v>
      </c>
      <c r="E25" s="15"/>
      <c r="F25" s="14"/>
      <c r="G25" s="44">
        <v>3.2</v>
      </c>
      <c r="H25" s="14">
        <v>2.06</v>
      </c>
      <c r="I25" s="48">
        <f t="shared" si="1"/>
        <v>6.5920000000000005</v>
      </c>
      <c r="J25" s="42" t="s">
        <v>28</v>
      </c>
      <c r="K25" s="39" t="s">
        <v>22</v>
      </c>
    </row>
    <row r="26" spans="1:11" ht="20.100000000000001" customHeight="1">
      <c r="A26" s="9"/>
      <c r="B26" s="25"/>
      <c r="C26" s="10"/>
      <c r="D26" s="25"/>
      <c r="E26" s="11"/>
      <c r="F26" s="10"/>
      <c r="G26" s="46">
        <f t="shared" si="0"/>
        <v>0</v>
      </c>
      <c r="H26" s="10"/>
      <c r="I26" s="49">
        <f t="shared" si="1"/>
        <v>0</v>
      </c>
      <c r="J26" s="10"/>
      <c r="K26" s="12"/>
    </row>
    <row r="27" spans="1:11" ht="20.100000000000001" customHeight="1">
      <c r="A27" s="13"/>
      <c r="B27" s="26"/>
      <c r="C27" s="14"/>
      <c r="D27" s="26"/>
      <c r="E27" s="15"/>
      <c r="F27" s="14"/>
      <c r="G27" s="47">
        <f t="shared" si="0"/>
        <v>0</v>
      </c>
      <c r="H27" s="14"/>
      <c r="I27" s="48">
        <f t="shared" si="1"/>
        <v>0</v>
      </c>
      <c r="J27" s="14"/>
      <c r="K27" s="16"/>
    </row>
    <row r="28" spans="1:11" ht="20.100000000000001" customHeight="1">
      <c r="A28" s="13"/>
      <c r="B28" s="26"/>
      <c r="C28" s="14"/>
      <c r="D28" s="26"/>
      <c r="E28" s="15"/>
      <c r="F28" s="14"/>
      <c r="G28" s="47">
        <f t="shared" si="0"/>
        <v>0</v>
      </c>
      <c r="H28" s="14"/>
      <c r="I28" s="31">
        <f t="shared" si="1"/>
        <v>0</v>
      </c>
      <c r="J28" s="14"/>
      <c r="K28" s="16"/>
    </row>
    <row r="29" spans="1:11" ht="20.100000000000001" customHeight="1">
      <c r="A29" s="9"/>
      <c r="B29" s="25"/>
      <c r="C29" s="10"/>
      <c r="D29" s="25"/>
      <c r="E29" s="11"/>
      <c r="F29" s="10"/>
      <c r="G29" s="46">
        <f t="shared" si="0"/>
        <v>0</v>
      </c>
      <c r="H29" s="10"/>
      <c r="I29" s="30">
        <f t="shared" si="1"/>
        <v>0</v>
      </c>
      <c r="J29" s="10"/>
      <c r="K29" s="12"/>
    </row>
    <row r="30" spans="1:11" ht="20.100000000000001" customHeight="1">
      <c r="A30" s="9"/>
      <c r="B30" s="25"/>
      <c r="C30" s="10"/>
      <c r="D30" s="25"/>
      <c r="E30" s="11"/>
      <c r="F30" s="10"/>
      <c r="G30" s="46">
        <f t="shared" si="0"/>
        <v>0</v>
      </c>
      <c r="H30" s="10"/>
      <c r="I30" s="30">
        <f t="shared" si="1"/>
        <v>0</v>
      </c>
      <c r="J30" s="10"/>
      <c r="K30" s="12"/>
    </row>
    <row r="31" spans="1:11" ht="20.100000000000001" customHeight="1">
      <c r="A31" s="9"/>
      <c r="B31" s="25"/>
      <c r="C31" s="10"/>
      <c r="D31" s="25"/>
      <c r="E31" s="11"/>
      <c r="F31" s="10"/>
      <c r="G31" s="46">
        <f t="shared" si="0"/>
        <v>0</v>
      </c>
      <c r="H31" s="10"/>
      <c r="I31" s="30">
        <f t="shared" si="1"/>
        <v>0</v>
      </c>
      <c r="J31" s="10"/>
      <c r="K31" s="12"/>
    </row>
    <row r="32" spans="1:11" ht="20.100000000000001" customHeight="1">
      <c r="A32" s="9"/>
      <c r="B32" s="25"/>
      <c r="C32" s="10"/>
      <c r="D32" s="25"/>
      <c r="E32" s="11"/>
      <c r="F32" s="10"/>
      <c r="G32" s="46">
        <f t="shared" si="0"/>
        <v>0</v>
      </c>
      <c r="H32" s="10"/>
      <c r="I32" s="30">
        <f t="shared" si="1"/>
        <v>0</v>
      </c>
      <c r="J32" s="10"/>
      <c r="K32" s="12"/>
    </row>
    <row r="33" spans="1:11" ht="20.100000000000001" customHeight="1">
      <c r="A33" s="9"/>
      <c r="B33" s="25"/>
      <c r="C33" s="10"/>
      <c r="D33" s="25"/>
      <c r="E33" s="11"/>
      <c r="F33" s="10"/>
      <c r="G33" s="46">
        <f t="shared" si="0"/>
        <v>0</v>
      </c>
      <c r="H33" s="10"/>
      <c r="I33" s="30">
        <f t="shared" si="1"/>
        <v>0</v>
      </c>
      <c r="J33" s="10"/>
      <c r="K33" s="12"/>
    </row>
    <row r="34" spans="1:11" ht="20.100000000000001" customHeight="1" thickBot="1">
      <c r="A34" s="17"/>
      <c r="B34" s="27"/>
      <c r="C34" s="18"/>
      <c r="D34" s="27"/>
      <c r="E34" s="19"/>
      <c r="F34" s="18"/>
      <c r="G34" s="32"/>
      <c r="H34" s="18"/>
      <c r="I34" s="32"/>
      <c r="J34" s="18"/>
      <c r="K34" s="20"/>
    </row>
    <row r="35" spans="1:11" ht="20.100000000000001" customHeight="1" thickBot="1">
      <c r="A35" s="21"/>
      <c r="B35" s="22" t="s">
        <v>24</v>
      </c>
      <c r="C35" s="22"/>
      <c r="D35" s="28"/>
      <c r="E35" s="23"/>
      <c r="F35" s="22"/>
      <c r="G35" s="33"/>
      <c r="H35" s="22"/>
      <c r="I35" s="50">
        <f>SUM(I3:I34)</f>
        <v>311.41150000000005</v>
      </c>
      <c r="J35" s="22" t="s">
        <v>25</v>
      </c>
      <c r="K35" s="41" t="s">
        <v>26</v>
      </c>
    </row>
  </sheetData>
  <mergeCells count="8">
    <mergeCell ref="J1:J2"/>
    <mergeCell ref="K1:K2"/>
    <mergeCell ref="A1:A2"/>
    <mergeCell ref="B1:B2"/>
    <mergeCell ref="C1:C2"/>
    <mergeCell ref="D1:E1"/>
    <mergeCell ref="F1:G1"/>
    <mergeCell ref="H1:I1"/>
  </mergeCells>
  <pageMargins left="0.25" right="0.25" top="0.75" bottom="0.75" header="0.3" footer="0.3"/>
  <pageSetup paperSize="9" orientation="portrait" r:id="rId1"/>
  <headerFooter>
    <oddHeader>&amp;C&amp;20SPECIFIKACE OCELI,  OCEL  11 375,  E 44.72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Mišule</dc:creator>
  <cp:lastModifiedBy>tomas.roubal</cp:lastModifiedBy>
  <cp:lastPrinted>2018-09-24T13:34:09Z</cp:lastPrinted>
  <dcterms:created xsi:type="dcterms:W3CDTF">2012-09-19T14:10:44Z</dcterms:created>
  <dcterms:modified xsi:type="dcterms:W3CDTF">2018-09-24T13:35:13Z</dcterms:modified>
</cp:coreProperties>
</file>