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 activeTab="0"/>
  </bookViews>
  <sheets>
    <sheet name="Kalkulační model nabídkové ceny" sheetId="4" r:id="rId1"/>
  </sheets>
  <definedNames/>
  <calcPr calcId="152511"/>
</workbook>
</file>

<file path=xl/sharedStrings.xml><?xml version="1.0" encoding="utf-8"?>
<sst xmlns="http://schemas.openxmlformats.org/spreadsheetml/2006/main" count="60" uniqueCount="38">
  <si>
    <t>Položka</t>
  </si>
  <si>
    <t>m.j.</t>
  </si>
  <si>
    <t>cena za m.j.</t>
  </si>
  <si>
    <t>počet m.j.</t>
  </si>
  <si>
    <t>cena</t>
  </si>
  <si>
    <t>Jarní vyhrabání parkového trávníku rovina (40% ploch trávníku)</t>
  </si>
  <si>
    <t>m2</t>
  </si>
  <si>
    <t>Jarní vyhrabání parkového trávníku svah 1:5 do 1:2 (25% ploch trávníku)</t>
  </si>
  <si>
    <t>Jarní vyhrabání parkového trávníku svah přes 1:2 (25% ploch trávníku)</t>
  </si>
  <si>
    <t>Kosení trávníku parkového rovina - odvoz do 20 km</t>
  </si>
  <si>
    <t>Kosení trávníku parkového svah 1:5 do 1:2 - odvoz do 20 km</t>
  </si>
  <si>
    <t>Kosení trávníku parkovéh svah přes 1:2 - odvoz do 20 km</t>
  </si>
  <si>
    <t>Kosení trávníku lučního svah 1:5 do 1:2 - odvoz do 20 km</t>
  </si>
  <si>
    <t>Kosení trávníku lučního rovina 1:5 do 1:2 - odvoz do 20 km</t>
  </si>
  <si>
    <t>Kosení trávníku lučního svah přes 1:2 - odvoz do 20 km</t>
  </si>
  <si>
    <t>Podzimní shrabání listí rovina - odvoz do 20 km (za celé období podzimu)</t>
  </si>
  <si>
    <t>Podzimní shrabání listí svah 1:5 do 1:2 - odvoz do 20 km (za celé období podzimu)</t>
  </si>
  <si>
    <t>Podzimní shrabání listí svah přes 1:2 - odvoz do 20 km (za celé období podzimu)</t>
  </si>
  <si>
    <t>Odplevelení keřových skupin s nakypřením (30% plochy keřů)</t>
  </si>
  <si>
    <t>ks</t>
  </si>
  <si>
    <t>Vysypání košů</t>
  </si>
  <si>
    <t>počet m.j./rok</t>
  </si>
  <si>
    <t>Rozsah prací - Zeleň</t>
  </si>
  <si>
    <t>Rozsah prací - Úklidy</t>
  </si>
  <si>
    <t>počet m.j. / rok</t>
  </si>
  <si>
    <t xml:space="preserve">počet m.j. </t>
  </si>
  <si>
    <t>Řez a tvarování živých plotů - odvoz do 20 km</t>
  </si>
  <si>
    <t xml:space="preserve">m2 </t>
  </si>
  <si>
    <t xml:space="preserve">Cena celkem </t>
  </si>
  <si>
    <t>Odstranění přerostlého drnu - odvoz do 20 km (50% zpevněných ploch)</t>
  </si>
  <si>
    <t>pol.</t>
  </si>
  <si>
    <t>Doplňování sáčků na psí exkrementy</t>
  </si>
  <si>
    <t>Kosení trávníku parkového rovina - odvoz do 20 km (plochy pro volný pohyb psů)</t>
  </si>
  <si>
    <t>Zimní služba - kompletní ošetření plochy pro schůdnost (vč. úklidu posypu)</t>
  </si>
  <si>
    <t>Sběr odpadků (úklid všech ploch vč. chodníků)</t>
  </si>
  <si>
    <t>Celková nabídková cena bez DPH</t>
  </si>
  <si>
    <t>DPH 21%</t>
  </si>
  <si>
    <t>Celková nabídková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</si>
</sst>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8" fontId="2" fillId="4" borderId="1" xfId="0" applyNumberFormat="1" applyFont="1" applyFill="1" applyBorder="1"/>
    <xf numFmtId="4" fontId="4" fillId="3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3" xfId="0" applyFont="1" applyFill="1" applyBorder="1"/>
    <xf numFmtId="0" fontId="2" fillId="5" borderId="1" xfId="0" applyFont="1" applyFill="1" applyBorder="1"/>
    <xf numFmtId="4" fontId="4" fillId="5" borderId="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/>
    <xf numFmtId="8" fontId="2" fillId="3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5" borderId="8" xfId="0" applyFont="1" applyFill="1" applyBorder="1"/>
    <xf numFmtId="8" fontId="2" fillId="5" borderId="8" xfId="0" applyNumberFormat="1" applyFont="1" applyFill="1" applyBorder="1"/>
    <xf numFmtId="8" fontId="2" fillId="2" borderId="11" xfId="0" applyNumberFormat="1" applyFont="1" applyFill="1" applyBorder="1"/>
    <xf numFmtId="0" fontId="2" fillId="0" borderId="12" xfId="0" applyFont="1" applyBorder="1"/>
    <xf numFmtId="8" fontId="2" fillId="6" borderId="10" xfId="0" applyNumberFormat="1" applyFont="1" applyFill="1" applyBorder="1"/>
    <xf numFmtId="0" fontId="2" fillId="6" borderId="10" xfId="0" applyFont="1" applyFill="1" applyBorder="1"/>
    <xf numFmtId="0" fontId="2" fillId="0" borderId="13" xfId="0" applyFont="1" applyBorder="1"/>
    <xf numFmtId="0" fontId="3" fillId="6" borderId="14" xfId="0" applyFont="1" applyFill="1" applyBorder="1"/>
    <xf numFmtId="0" fontId="3" fillId="6" borderId="15" xfId="0" applyFont="1" applyFill="1" applyBorder="1"/>
    <xf numFmtId="8" fontId="3" fillId="6" borderId="16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8" fontId="2" fillId="2" borderId="2" xfId="0" applyNumberFormat="1" applyFont="1" applyFill="1" applyBorder="1" applyAlignment="1">
      <alignment horizontal="right"/>
    </xf>
    <xf numFmtId="8" fontId="2" fillId="2" borderId="3" xfId="0" applyNumberFormat="1" applyFont="1" applyFill="1" applyBorder="1" applyAlignment="1">
      <alignment horizontal="right"/>
    </xf>
    <xf numFmtId="8" fontId="2" fillId="2" borderId="10" xfId="0" applyNumberFormat="1" applyFont="1" applyFill="1" applyBorder="1" applyAlignment="1">
      <alignment horizontal="right"/>
    </xf>
    <xf numFmtId="8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abSelected="1" workbookViewId="0" topLeftCell="A1">
      <selection activeCell="B33" sqref="B33"/>
    </sheetView>
  </sheetViews>
  <sheetFormatPr defaultColWidth="9.140625" defaultRowHeight="15"/>
  <cols>
    <col min="1" max="1" width="4.28125" style="1" customWidth="1"/>
    <col min="2" max="2" width="72.28125" style="1" customWidth="1"/>
    <col min="3" max="3" width="8.00390625" style="39" customWidth="1"/>
    <col min="4" max="4" width="10.421875" style="1" customWidth="1"/>
    <col min="5" max="5" width="14.28125" style="1" customWidth="1"/>
    <col min="6" max="6" width="12.421875" style="1" customWidth="1"/>
    <col min="7" max="7" width="13.57421875" style="1" customWidth="1"/>
    <col min="8" max="16384" width="9.140625" style="1" customWidth="1"/>
  </cols>
  <sheetData>
    <row r="1" spans="1:7" ht="15">
      <c r="A1" s="16"/>
      <c r="B1" s="43" t="s">
        <v>22</v>
      </c>
      <c r="C1" s="44"/>
      <c r="D1" s="44"/>
      <c r="E1" s="44"/>
      <c r="F1" s="44"/>
      <c r="G1" s="45"/>
    </row>
    <row r="2" spans="1:7" ht="15">
      <c r="A2" s="17" t="s">
        <v>30</v>
      </c>
      <c r="B2" s="2" t="s">
        <v>0</v>
      </c>
      <c r="C2" s="32" t="s">
        <v>1</v>
      </c>
      <c r="D2" s="3" t="s">
        <v>2</v>
      </c>
      <c r="E2" s="2" t="s">
        <v>25</v>
      </c>
      <c r="F2" s="2" t="s">
        <v>21</v>
      </c>
      <c r="G2" s="18" t="s">
        <v>4</v>
      </c>
    </row>
    <row r="3" spans="1:7" ht="15">
      <c r="A3" s="17">
        <v>1</v>
      </c>
      <c r="B3" s="4" t="s">
        <v>5</v>
      </c>
      <c r="C3" s="33" t="s">
        <v>6</v>
      </c>
      <c r="D3" s="5">
        <v>0</v>
      </c>
      <c r="E3" s="6">
        <v>394022.6</v>
      </c>
      <c r="F3" s="6">
        <v>1</v>
      </c>
      <c r="G3" s="19">
        <f aca="true" t="shared" si="0" ref="G3:G18">D3*E3*F3</f>
        <v>0</v>
      </c>
    </row>
    <row r="4" spans="1:7" ht="15">
      <c r="A4" s="17">
        <v>2</v>
      </c>
      <c r="B4" s="4" t="s">
        <v>7</v>
      </c>
      <c r="C4" s="33" t="s">
        <v>6</v>
      </c>
      <c r="D4" s="5">
        <v>0</v>
      </c>
      <c r="E4" s="6">
        <v>23232.5</v>
      </c>
      <c r="F4" s="6">
        <v>1</v>
      </c>
      <c r="G4" s="19">
        <f t="shared" si="0"/>
        <v>0</v>
      </c>
    </row>
    <row r="5" spans="1:7" ht="15">
      <c r="A5" s="17">
        <v>3</v>
      </c>
      <c r="B5" s="4" t="s">
        <v>8</v>
      </c>
      <c r="C5" s="33" t="s">
        <v>6</v>
      </c>
      <c r="D5" s="5">
        <v>0</v>
      </c>
      <c r="E5" s="6">
        <v>4070</v>
      </c>
      <c r="F5" s="6">
        <v>1</v>
      </c>
      <c r="G5" s="19">
        <f t="shared" si="0"/>
        <v>0</v>
      </c>
    </row>
    <row r="6" spans="1:7" ht="15">
      <c r="A6" s="17">
        <v>4</v>
      </c>
      <c r="B6" s="4" t="s">
        <v>9</v>
      </c>
      <c r="C6" s="33" t="s">
        <v>6</v>
      </c>
      <c r="D6" s="5">
        <v>0</v>
      </c>
      <c r="E6" s="6">
        <v>810716.46</v>
      </c>
      <c r="F6" s="6">
        <v>8</v>
      </c>
      <c r="G6" s="19">
        <f t="shared" si="0"/>
        <v>0</v>
      </c>
    </row>
    <row r="7" spans="1:7" ht="15">
      <c r="A7" s="17">
        <v>5</v>
      </c>
      <c r="B7" s="4" t="s">
        <v>32</v>
      </c>
      <c r="C7" s="33" t="s">
        <v>6</v>
      </c>
      <c r="D7" s="5">
        <v>0</v>
      </c>
      <c r="E7" s="6">
        <v>65130</v>
      </c>
      <c r="F7" s="6">
        <v>12</v>
      </c>
      <c r="G7" s="19">
        <f>D7*E7*F7</f>
        <v>0</v>
      </c>
    </row>
    <row r="8" spans="1:7" ht="15">
      <c r="A8" s="17">
        <v>6</v>
      </c>
      <c r="B8" s="4" t="s">
        <v>10</v>
      </c>
      <c r="C8" s="33" t="s">
        <v>6</v>
      </c>
      <c r="D8" s="5">
        <v>0</v>
      </c>
      <c r="E8" s="6">
        <v>92930</v>
      </c>
      <c r="F8" s="6">
        <v>8</v>
      </c>
      <c r="G8" s="19">
        <f t="shared" si="0"/>
        <v>0</v>
      </c>
    </row>
    <row r="9" spans="1:7" ht="15">
      <c r="A9" s="17">
        <v>7</v>
      </c>
      <c r="B9" s="4" t="s">
        <v>11</v>
      </c>
      <c r="C9" s="33" t="s">
        <v>6</v>
      </c>
      <c r="D9" s="5">
        <v>0</v>
      </c>
      <c r="E9" s="6">
        <v>16280</v>
      </c>
      <c r="F9" s="6">
        <v>8</v>
      </c>
      <c r="G9" s="19">
        <f t="shared" si="0"/>
        <v>0</v>
      </c>
    </row>
    <row r="10" spans="1:7" ht="15">
      <c r="A10" s="17">
        <v>8</v>
      </c>
      <c r="B10" s="4" t="s">
        <v>13</v>
      </c>
      <c r="C10" s="33" t="s">
        <v>6</v>
      </c>
      <c r="D10" s="5">
        <v>0</v>
      </c>
      <c r="E10" s="6">
        <v>16712.78</v>
      </c>
      <c r="F10" s="6">
        <v>2</v>
      </c>
      <c r="G10" s="19">
        <f t="shared" si="0"/>
        <v>0</v>
      </c>
    </row>
    <row r="11" spans="1:7" ht="15">
      <c r="A11" s="17">
        <v>9</v>
      </c>
      <c r="B11" s="4" t="s">
        <v>12</v>
      </c>
      <c r="C11" s="33" t="s">
        <v>6</v>
      </c>
      <c r="D11" s="5">
        <v>0</v>
      </c>
      <c r="E11" s="6">
        <v>4832</v>
      </c>
      <c r="F11" s="6">
        <v>2</v>
      </c>
      <c r="G11" s="19">
        <f t="shared" si="0"/>
        <v>0</v>
      </c>
    </row>
    <row r="12" spans="1:7" ht="15">
      <c r="A12" s="17">
        <v>10</v>
      </c>
      <c r="B12" s="4" t="s">
        <v>14</v>
      </c>
      <c r="C12" s="33" t="s">
        <v>6</v>
      </c>
      <c r="D12" s="5">
        <v>0</v>
      </c>
      <c r="E12" s="6">
        <v>1220</v>
      </c>
      <c r="F12" s="6">
        <v>2</v>
      </c>
      <c r="G12" s="19">
        <f t="shared" si="0"/>
        <v>0</v>
      </c>
    </row>
    <row r="13" spans="1:7" ht="15">
      <c r="A13" s="17">
        <v>11</v>
      </c>
      <c r="B13" s="4" t="s">
        <v>15</v>
      </c>
      <c r="C13" s="33" t="s">
        <v>6</v>
      </c>
      <c r="D13" s="5">
        <v>0</v>
      </c>
      <c r="E13" s="6">
        <v>875846.4</v>
      </c>
      <c r="F13" s="6">
        <v>1</v>
      </c>
      <c r="G13" s="19">
        <f t="shared" si="0"/>
        <v>0</v>
      </c>
    </row>
    <row r="14" spans="1:7" ht="15">
      <c r="A14" s="17">
        <v>12</v>
      </c>
      <c r="B14" s="4" t="s">
        <v>16</v>
      </c>
      <c r="C14" s="33" t="s">
        <v>6</v>
      </c>
      <c r="D14" s="5">
        <v>0</v>
      </c>
      <c r="E14" s="6">
        <v>92930</v>
      </c>
      <c r="F14" s="6">
        <v>1</v>
      </c>
      <c r="G14" s="19">
        <f t="shared" si="0"/>
        <v>0</v>
      </c>
    </row>
    <row r="15" spans="1:7" ht="15">
      <c r="A15" s="17">
        <v>13</v>
      </c>
      <c r="B15" s="4" t="s">
        <v>17</v>
      </c>
      <c r="C15" s="33" t="s">
        <v>6</v>
      </c>
      <c r="D15" s="5">
        <v>0</v>
      </c>
      <c r="E15" s="6">
        <v>16280</v>
      </c>
      <c r="F15" s="6">
        <v>1</v>
      </c>
      <c r="G15" s="19">
        <f t="shared" si="0"/>
        <v>0</v>
      </c>
    </row>
    <row r="16" spans="1:7" ht="15">
      <c r="A16" s="17">
        <v>14</v>
      </c>
      <c r="B16" s="4" t="s">
        <v>26</v>
      </c>
      <c r="C16" s="33" t="s">
        <v>27</v>
      </c>
      <c r="D16" s="5">
        <v>0</v>
      </c>
      <c r="E16" s="6">
        <v>25049.5</v>
      </c>
      <c r="F16" s="6">
        <v>2</v>
      </c>
      <c r="G16" s="19">
        <f t="shared" si="0"/>
        <v>0</v>
      </c>
    </row>
    <row r="17" spans="1:7" ht="15">
      <c r="A17" s="17">
        <v>15</v>
      </c>
      <c r="B17" s="4" t="s">
        <v>18</v>
      </c>
      <c r="C17" s="33" t="s">
        <v>6</v>
      </c>
      <c r="D17" s="5">
        <v>0</v>
      </c>
      <c r="E17" s="6">
        <v>26613.81</v>
      </c>
      <c r="F17" s="6">
        <v>2</v>
      </c>
      <c r="G17" s="19">
        <f t="shared" si="0"/>
        <v>0</v>
      </c>
    </row>
    <row r="18" spans="1:7" ht="15">
      <c r="A18" s="17">
        <v>16</v>
      </c>
      <c r="B18" s="4" t="s">
        <v>29</v>
      </c>
      <c r="C18" s="33" t="s">
        <v>6</v>
      </c>
      <c r="D18" s="5">
        <v>0</v>
      </c>
      <c r="E18" s="6">
        <v>169765.58</v>
      </c>
      <c r="F18" s="6">
        <v>2</v>
      </c>
      <c r="G18" s="19">
        <f t="shared" si="0"/>
        <v>0</v>
      </c>
    </row>
    <row r="19" spans="1:7" ht="15">
      <c r="A19" s="20"/>
      <c r="B19" s="2" t="s">
        <v>28</v>
      </c>
      <c r="C19" s="46">
        <f>SUM(G3:G18)</f>
        <v>0</v>
      </c>
      <c r="D19" s="47"/>
      <c r="E19" s="47"/>
      <c r="F19" s="47"/>
      <c r="G19" s="48"/>
    </row>
    <row r="20" spans="1:7" ht="15">
      <c r="A20" s="20"/>
      <c r="B20" s="7"/>
      <c r="C20" s="34"/>
      <c r="D20" s="9"/>
      <c r="E20" s="8"/>
      <c r="F20" s="8"/>
      <c r="G20" s="21"/>
    </row>
    <row r="21" spans="1:7" ht="15">
      <c r="A21" s="20"/>
      <c r="B21" s="40" t="s">
        <v>23</v>
      </c>
      <c r="C21" s="41"/>
      <c r="D21" s="41"/>
      <c r="E21" s="41"/>
      <c r="F21" s="41"/>
      <c r="G21" s="42"/>
    </row>
    <row r="22" spans="1:7" ht="15">
      <c r="A22" s="20"/>
      <c r="B22" s="10" t="s">
        <v>0</v>
      </c>
      <c r="C22" s="35" t="s">
        <v>1</v>
      </c>
      <c r="D22" s="10" t="s">
        <v>2</v>
      </c>
      <c r="E22" s="10" t="s">
        <v>3</v>
      </c>
      <c r="F22" s="10" t="s">
        <v>24</v>
      </c>
      <c r="G22" s="22" t="s">
        <v>4</v>
      </c>
    </row>
    <row r="23" spans="1:7" ht="15">
      <c r="A23" s="17">
        <v>17</v>
      </c>
      <c r="B23" s="10" t="s">
        <v>33</v>
      </c>
      <c r="C23" s="35" t="s">
        <v>6</v>
      </c>
      <c r="D23" s="5">
        <v>0</v>
      </c>
      <c r="E23" s="11">
        <v>117585</v>
      </c>
      <c r="F23" s="11">
        <v>20</v>
      </c>
      <c r="G23" s="23">
        <f>D23*E23*F23</f>
        <v>0</v>
      </c>
    </row>
    <row r="24" spans="1:7" ht="15">
      <c r="A24" s="17">
        <v>18</v>
      </c>
      <c r="B24" s="10" t="s">
        <v>34</v>
      </c>
      <c r="C24" s="35" t="s">
        <v>6</v>
      </c>
      <c r="D24" s="5">
        <v>0</v>
      </c>
      <c r="E24" s="11">
        <v>1634247.35</v>
      </c>
      <c r="F24" s="11">
        <v>104</v>
      </c>
      <c r="G24" s="23">
        <f>D24*E24*F24</f>
        <v>0</v>
      </c>
    </row>
    <row r="25" spans="1:7" ht="15">
      <c r="A25" s="17">
        <v>19</v>
      </c>
      <c r="B25" s="10" t="s">
        <v>20</v>
      </c>
      <c r="C25" s="35" t="s">
        <v>19</v>
      </c>
      <c r="D25" s="5">
        <v>0</v>
      </c>
      <c r="E25" s="11">
        <v>1008</v>
      </c>
      <c r="F25" s="11">
        <v>156</v>
      </c>
      <c r="G25" s="23">
        <f>D25*E25*F25</f>
        <v>0</v>
      </c>
    </row>
    <row r="26" spans="1:7" ht="15">
      <c r="A26" s="17">
        <v>20</v>
      </c>
      <c r="B26" s="10" t="s">
        <v>31</v>
      </c>
      <c r="C26" s="35" t="s">
        <v>19</v>
      </c>
      <c r="D26" s="5">
        <v>0</v>
      </c>
      <c r="E26" s="11">
        <v>500</v>
      </c>
      <c r="F26" s="11">
        <v>156</v>
      </c>
      <c r="G26" s="23">
        <f>D26*E26*F26</f>
        <v>0</v>
      </c>
    </row>
    <row r="27" spans="1:7" ht="15">
      <c r="A27" s="20"/>
      <c r="B27" s="2" t="s">
        <v>28</v>
      </c>
      <c r="C27" s="49">
        <f>G23+G24+G25+G26</f>
        <v>0</v>
      </c>
      <c r="D27" s="50"/>
      <c r="E27" s="50"/>
      <c r="F27" s="50"/>
      <c r="G27" s="51"/>
    </row>
    <row r="28" spans="1:7" ht="15">
      <c r="A28" s="20"/>
      <c r="B28" s="12"/>
      <c r="C28" s="36"/>
      <c r="D28" s="13"/>
      <c r="E28" s="13"/>
      <c r="F28" s="13"/>
      <c r="G28" s="24"/>
    </row>
    <row r="29" spans="1:7" ht="15">
      <c r="A29" s="25"/>
      <c r="B29" s="14" t="s">
        <v>35</v>
      </c>
      <c r="C29" s="37"/>
      <c r="D29" s="15"/>
      <c r="E29" s="15"/>
      <c r="F29" s="15"/>
      <c r="G29" s="26">
        <f>C19+G27</f>
        <v>0</v>
      </c>
    </row>
    <row r="30" spans="1:7" ht="15">
      <c r="A30" s="20"/>
      <c r="B30" s="14" t="s">
        <v>36</v>
      </c>
      <c r="C30" s="37"/>
      <c r="D30" s="15"/>
      <c r="E30" s="15"/>
      <c r="F30" s="15"/>
      <c r="G30" s="27"/>
    </row>
    <row r="31" spans="1:7" ht="16.5" thickBot="1">
      <c r="A31" s="28"/>
      <c r="B31" s="29" t="s">
        <v>37</v>
      </c>
      <c r="C31" s="38"/>
      <c r="D31" s="30"/>
      <c r="E31" s="30"/>
      <c r="F31" s="30"/>
      <c r="G31" s="31">
        <f>G29+G30</f>
        <v>0</v>
      </c>
    </row>
  </sheetData>
  <mergeCells count="4">
    <mergeCell ref="B21:G21"/>
    <mergeCell ref="B1:G1"/>
    <mergeCell ref="C19:G19"/>
    <mergeCell ref="C27:G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&amp;L&amp;"-,Tučné"&amp;12Příloha č. 1 zadávací dokumentace - Kalkulační model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2020-09-10T12:08:48Z</dcterms:modified>
  <cp:category/>
  <cp:version/>
  <cp:contentType/>
  <cp:contentStatus/>
</cp:coreProperties>
</file>